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9120" tabRatio="941" activeTab="11"/>
  </bookViews>
  <sheets>
    <sheet name="草案-封面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</sheets>
  <definedNames>
    <definedName name="_xlnm.Print_Titles" localSheetId="2">'（1）'!$1:$5</definedName>
    <definedName name="_xlnm.Print_Titles" localSheetId="4">'（3）'!$1:$5</definedName>
    <definedName name="_xlnm.Print_Titles" localSheetId="5">'（4）'!$1:$5</definedName>
    <definedName name="_xlnm.Print_Titles" localSheetId="7">'（6）'!$1:$6</definedName>
    <definedName name="_xlnm.Print_Titles" localSheetId="8">'（7）'!$1:$5</definedName>
  </definedNames>
  <calcPr fullCalcOnLoad="1"/>
</workbook>
</file>

<file path=xl/sharedStrings.xml><?xml version="1.0" encoding="utf-8"?>
<sst xmlns="http://schemas.openxmlformats.org/spreadsheetml/2006/main" count="361" uniqueCount="252">
  <si>
    <t>部门预算公开表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</si>
  <si>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</si>
  <si>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</si>
  <si>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</si>
  <si>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</si>
  <si>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</si>
  <si>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</si>
  <si>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</si>
  <si>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</si>
  <si>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</si>
  <si>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</si>
  <si>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</si>
  <si>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</si>
  <si>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</si>
  <si>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</si>
  <si>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</si>
  <si>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</si>
  <si>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（8）一般公共预算“三公”经费、会议费、培训费支出情况表</t>
  </si>
  <si>
    <t>机关运行经费、经济分类</t>
  </si>
  <si>
    <t>返回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</si>
  <si>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</si>
  <si>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</si>
  <si>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</si>
  <si>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</si>
  <si>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</si>
  <si>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</si>
  <si>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</si>
  <si>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</si>
  <si>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</si>
  <si>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</si>
  <si>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</si>
  <si>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</si>
  <si>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</si>
  <si>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</si>
  <si>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</si>
  <si>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</si>
  <si>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</si>
  <si>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</si>
  <si>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</si>
  <si>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</si>
  <si>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</si>
  <si>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</si>
  <si>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</si>
  <si>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</si>
  <si>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</si>
  <si>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</si>
  <si>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</si>
  <si>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</si>
  <si>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</si>
  <si>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</si>
  <si>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</si>
  <si>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</si>
  <si>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</si>
  <si>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</si>
  <si>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</si>
  <si>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</si>
  <si>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</si>
  <si>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</si>
  <si>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</si>
  <si>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</si>
  <si>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</si>
  <si>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</si>
  <si>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</si>
  <si>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</si>
  <si>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</si>
  <si>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</si>
  <si>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</si>
  <si>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</si>
  <si>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</si>
  <si>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</si>
  <si>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</si>
  <si>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</si>
  <si>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</si>
  <si>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</si>
  <si>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</si>
  <si>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</si>
  <si>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</si>
  <si>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</si>
  <si>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</si>
  <si>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</si>
  <si>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</si>
  <si>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其他国有资源（资产）有偿使用收入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</si>
  <si>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</si>
  <si>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</si>
  <si>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</si>
  <si>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</si>
  <si>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</si>
  <si>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</si>
  <si>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</si>
  <si>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</si>
  <si>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</si>
  <si>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</si>
  <si>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</si>
  <si>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</si>
  <si>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</si>
  <si>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</si>
  <si>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</si>
  <si>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</si>
  <si>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</si>
  <si>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</si>
  <si>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</si>
  <si>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　　　　行政运行</t>
  </si>
  <si>
    <t>　　　　机关服务</t>
  </si>
  <si>
    <t>　　　　专项业务活动</t>
  </si>
  <si>
    <t>　　　　事业运行</t>
  </si>
  <si>
    <t>　　　　其他政府办公厅（室）及相关机构事务支出</t>
  </si>
  <si>
    <t>　　　　其他质量技术监督与检验检疫事务支出</t>
  </si>
  <si>
    <t>社会保障和就业支出</t>
  </si>
  <si>
    <t>　　　　归口管理的行政单位离退休</t>
  </si>
  <si>
    <t>医疗卫生与计划生育支出</t>
  </si>
  <si>
    <t>　　行政事业单位医疗</t>
  </si>
  <si>
    <t>　　　　行政单位医疗</t>
  </si>
  <si>
    <t>　　　　事业单位医疗</t>
  </si>
  <si>
    <t>节能环保支出</t>
  </si>
  <si>
    <t>　　其他节能环保支出</t>
  </si>
  <si>
    <t>　　　　其他节能环保支出</t>
  </si>
  <si>
    <t>住房保障支出</t>
  </si>
  <si>
    <t>　　住房改革支出</t>
  </si>
  <si>
    <t>　　　　住房公积金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</si>
  <si>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</si>
  <si>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</si>
  <si>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</si>
  <si>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</si>
  <si>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</si>
  <si>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</si>
  <si>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</si>
  <si>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</si>
  <si>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</si>
  <si>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</si>
  <si>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</si>
  <si>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</si>
  <si>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</si>
  <si>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经济分类科目</t>
  </si>
  <si>
    <t>工资福利支出</t>
  </si>
  <si>
    <t>商品和服务支出</t>
  </si>
  <si>
    <t>对个人和家庭的补助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</si>
  <si>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</si>
  <si>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</si>
  <si>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</si>
  <si>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</si>
  <si>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</si>
  <si>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</si>
  <si>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</si>
  <si>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</si>
  <si>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政府性基金支出预算表</t>
  </si>
  <si>
    <t>项        目</t>
  </si>
  <si>
    <t>　　质量技术监督与检验检疫事务</t>
  </si>
  <si>
    <t>四、专户核算</t>
  </si>
  <si>
    <t>一般公共预算“三公”经费、会议费、培训费支出情况表</t>
  </si>
  <si>
    <t>一般公共服务支出</t>
  </si>
  <si>
    <t>一般公共服务支出</t>
  </si>
  <si>
    <t>合计 （以下科目按各单位实际自行更改）</t>
  </si>
  <si>
    <t>一般公共预算支出情况表</t>
  </si>
  <si>
    <t>部门收入总体情况表</t>
  </si>
  <si>
    <t>部门收支总体情况表</t>
  </si>
  <si>
    <t>财政拨款收支总体情况表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</si>
  <si>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</si>
  <si>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</si>
  <si>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</si>
  <si>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</si>
  <si>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</si>
  <si>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</si>
  <si>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</si>
  <si>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</si>
  <si>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</si>
  <si>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</si>
  <si>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</si>
  <si>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</si>
  <si>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</si>
  <si>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（9）一般公共预算机关运行经费</t>
  </si>
  <si>
    <t>（10）政府性基金预算支出情况表</t>
  </si>
  <si>
    <t>一般公共预算基本支出情况表</t>
  </si>
  <si>
    <t>一般公共预算基本支出</t>
  </si>
  <si>
    <t>科目编码</t>
  </si>
  <si>
    <t>科目名称</t>
  </si>
  <si>
    <t>人员经费</t>
  </si>
  <si>
    <t>公用经费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</si>
  <si>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</si>
  <si>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</si>
  <si>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</si>
  <si>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</si>
  <si>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</si>
  <si>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</si>
  <si>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</si>
  <si>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</si>
  <si>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</si>
  <si>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</si>
  <si>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</si>
  <si>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</si>
  <si>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</si>
  <si>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</si>
  <si>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</si>
  <si>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</si>
  <si>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</si>
  <si>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</si>
  <si>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</si>
  <si>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</si>
  <si>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</si>
  <si>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</si>
  <si>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</si>
  <si>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</si>
  <si>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</si>
  <si>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</si>
  <si>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</si>
  <si>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</si>
  <si>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</si>
  <si>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</si>
  <si>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</si>
  <si>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</si>
  <si>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</si>
  <si>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</si>
  <si>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</si>
  <si>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</si>
  <si>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</si>
  <si>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</si>
  <si>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</si>
  <si>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</si>
  <si>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</si>
  <si>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</si>
  <si>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</si>
  <si>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</si>
  <si>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</si>
  <si>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</si>
  <si>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</si>
  <si>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</si>
  <si>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</si>
  <si>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</si>
  <si>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</si>
  <si>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</si>
  <si>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</si>
  <si>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</si>
  <si>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</si>
  <si>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</si>
  <si>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</si>
  <si>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</si>
  <si>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</si>
  <si>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</si>
  <si>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</si>
  <si>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r>
      <t>合计</t>
    </r>
    <r>
      <rPr>
        <b/>
        <sz val="9"/>
        <color indexed="10"/>
        <rFont val="宋体"/>
        <family val="0"/>
      </rPr>
      <t>（以下科目按各单位实际自行更改）</t>
    </r>
  </si>
  <si>
    <r>
      <t>备注：</t>
    </r>
    <r>
      <rPr>
        <sz val="11"/>
        <color indexed="8"/>
        <rFont val="Calibri"/>
        <family val="2"/>
      </rPr>
      <t>"30302</t>
    </r>
    <r>
      <rPr>
        <sz val="11"/>
        <color indexed="8"/>
        <rFont val="宋体"/>
        <family val="0"/>
      </rPr>
      <t>退休费</t>
    </r>
    <r>
      <rPr>
        <sz val="11"/>
        <color indexed="8"/>
        <rFont val="Calibri"/>
        <family val="2"/>
      </rPr>
      <t>"</t>
    </r>
    <r>
      <rPr>
        <sz val="11"/>
        <color indexed="8"/>
        <rFont val="宋体"/>
        <family val="0"/>
      </rPr>
      <t>中不含退休人员养老金</t>
    </r>
  </si>
  <si>
    <t>备注：2018年部门预算未安排此项经费。</t>
  </si>
  <si>
    <r>
      <t>编制日期：</t>
    </r>
    <r>
      <rPr>
        <sz val="12"/>
        <color indexed="8"/>
        <rFont val="宋体"/>
        <family val="0"/>
      </rPr>
      <t>2018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22</t>
    </r>
    <r>
      <rPr>
        <sz val="12"/>
        <color indexed="8"/>
        <rFont val="宋体"/>
        <family val="0"/>
      </rPr>
      <t>日</t>
    </r>
  </si>
  <si>
    <r>
      <t>单位代码：1</t>
    </r>
    <r>
      <rPr>
        <sz val="12"/>
        <color indexed="8"/>
        <rFont val="宋体"/>
        <family val="0"/>
      </rPr>
      <t>09001001</t>
    </r>
  </si>
  <si>
    <t>单位名称：天祝藏族自治县统计局</t>
  </si>
  <si>
    <t>部门领导：王海峰</t>
  </si>
  <si>
    <r>
      <t xml:space="preserve">     财务负责人：</t>
    </r>
    <r>
      <rPr>
        <sz val="12"/>
        <color indexed="8"/>
        <rFont val="宋体"/>
        <family val="0"/>
      </rPr>
      <t>韩金山</t>
    </r>
  </si>
  <si>
    <t>制表人：安莉莉</t>
  </si>
  <si>
    <t xml:space="preserve">       机关事业单位基本养老保险缴费支出</t>
  </si>
  <si>
    <t>机关事业单位养老保险</t>
  </si>
  <si>
    <t>统计信息事务</t>
  </si>
  <si>
    <t>0</t>
  </si>
  <si>
    <t>0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</si>
</sst>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  <numFmt numFmtId="192" formatCode="#,##0.00_);[Red]\(#,##0.00\)"/>
    <numFmt numFmtId="193" formatCode="#,##0.00;[Red]#,##0.0"/>
    <numFmt numFmtId="194" formatCode="###,##0.00"/>
    <numFmt numFmtId="195" formatCode="0_ "/>
    <numFmt numFmtId="196" formatCode="#,##0.00_ "/>
    <numFmt numFmtId="197" formatCode="#,##0.00_ ;[Red]\-#,##0.00\ "/>
  </numFmts>
  <fonts count="63">
    <font>
      <sz val="10"/>
      <name val="Arial"/>
      <family val="2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12"/>
      <name val="Calibri"/>
      <family val="2"/>
    </font>
    <font>
      <u val="single"/>
      <sz val="9"/>
      <color indexed="1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黑体"/>
      <family val="3"/>
    </font>
    <font>
      <b/>
      <sz val="9"/>
      <color indexed="8"/>
      <name val="宋体"/>
      <family val="0"/>
    </font>
    <font>
      <sz val="9"/>
      <color indexed="8"/>
      <name val="Calibri"/>
      <family val="2"/>
    </font>
    <font>
      <b/>
      <sz val="10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8"/>
      <color indexed="8"/>
      <name val="Calibri"/>
      <family val="2"/>
    </font>
    <font>
      <b/>
      <sz val="9"/>
      <color indexed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15" borderId="0" applyNumberFormat="0" applyBorder="0" applyAlignment="0" applyProtection="0"/>
    <xf numFmtId="0" fontId="53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4" fillId="2" borderId="5" applyNumberFormat="0" applyAlignment="0" applyProtection="0"/>
    <xf numFmtId="0" fontId="55" fillId="16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9" fillId="17" borderId="0" applyNumberFormat="0" applyBorder="0" applyAlignment="0" applyProtection="0"/>
    <xf numFmtId="0" fontId="60" fillId="2" borderId="8" applyNumberFormat="0" applyAlignment="0" applyProtection="0"/>
    <xf numFmtId="0" fontId="61" fillId="18" borderId="5" applyNumberFormat="0" applyAlignment="0" applyProtection="0"/>
    <xf numFmtId="0" fontId="62" fillId="0" borderId="0" applyNumberFormat="0" applyFill="0" applyBorder="0" applyAlignment="0" applyProtection="0"/>
    <xf numFmtId="0" fontId="45" fillId="11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9" applyNumberFormat="0" applyFont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 wrapText="1"/>
      <protection/>
    </xf>
    <xf numFmtId="0" fontId="8" fillId="0" borderId="11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 wrapText="1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193" fontId="8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2" fillId="2" borderId="0" xfId="0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4" fontId="12" fillId="0" borderId="14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4" fontId="12" fillId="0" borderId="14" xfId="0" applyNumberFormat="1" applyFont="1" applyBorder="1" applyAlignment="1" applyProtection="1">
      <alignment horizontal="right" vertical="center"/>
      <protection/>
    </xf>
    <xf numFmtId="192" fontId="12" fillId="0" borderId="14" xfId="0" applyNumberFormat="1" applyFont="1" applyBorder="1" applyAlignment="1" applyProtection="1">
      <alignment horizontal="right" vertical="center" wrapText="1"/>
      <protection/>
    </xf>
    <xf numFmtId="192" fontId="12" fillId="0" borderId="14" xfId="0" applyNumberFormat="1" applyFont="1" applyBorder="1" applyAlignment="1" applyProtection="1">
      <alignment vertical="center" wrapText="1"/>
      <protection/>
    </xf>
    <xf numFmtId="192" fontId="12" fillId="0" borderId="14" xfId="0" applyNumberFormat="1" applyFont="1" applyBorder="1" applyAlignment="1" applyProtection="1">
      <alignment/>
      <protection/>
    </xf>
    <xf numFmtId="193" fontId="12" fillId="0" borderId="14" xfId="0" applyNumberFormat="1" applyFont="1" applyBorder="1" applyAlignment="1" applyProtection="1">
      <alignment horizontal="right" vertical="center"/>
      <protection/>
    </xf>
    <xf numFmtId="193" fontId="12" fillId="0" borderId="14" xfId="0" applyNumberFormat="1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vertical="center"/>
      <protection/>
    </xf>
    <xf numFmtId="192" fontId="14" fillId="0" borderId="14" xfId="0" applyNumberFormat="1" applyFont="1" applyBorder="1" applyAlignment="1" applyProtection="1">
      <alignment horizontal="right" vertical="center" wrapText="1"/>
      <protection/>
    </xf>
    <xf numFmtId="4" fontId="12" fillId="0" borderId="14" xfId="0" applyNumberFormat="1" applyFont="1" applyBorder="1" applyAlignment="1" applyProtection="1">
      <alignment horizontal="right" vertical="center" wrapText="1"/>
      <protection/>
    </xf>
    <xf numFmtId="0" fontId="12" fillId="0" borderId="14" xfId="0" applyFont="1" applyBorder="1" applyAlignment="1" applyProtection="1">
      <alignment horizontal="left" vertical="center"/>
      <protection/>
    </xf>
    <xf numFmtId="193" fontId="12" fillId="0" borderId="14" xfId="0" applyNumberFormat="1" applyFont="1" applyBorder="1" applyAlignment="1" applyProtection="1">
      <alignment horizontal="right" vertical="center" wrapText="1"/>
      <protection/>
    </xf>
    <xf numFmtId="193" fontId="12" fillId="0" borderId="14" xfId="0" applyNumberFormat="1" applyFont="1" applyBorder="1" applyAlignment="1" applyProtection="1">
      <alignment/>
      <protection/>
    </xf>
    <xf numFmtId="0" fontId="12" fillId="0" borderId="14" xfId="0" applyFont="1" applyBorder="1" applyAlignment="1" applyProtection="1">
      <alignment horizontal="right" vertical="center"/>
      <protection/>
    </xf>
    <xf numFmtId="192" fontId="14" fillId="0" borderId="14" xfId="0" applyNumberFormat="1" applyFont="1" applyBorder="1" applyAlignment="1" applyProtection="1">
      <alignment horizontal="right" vertical="center"/>
      <protection/>
    </xf>
    <xf numFmtId="192" fontId="14" fillId="0" borderId="14" xfId="0" applyNumberFormat="1" applyFont="1" applyBorder="1" applyAlignment="1" applyProtection="1">
      <alignment vertical="center" wrapText="1"/>
      <protection/>
    </xf>
    <xf numFmtId="192" fontId="12" fillId="0" borderId="14" xfId="0" applyNumberFormat="1" applyFont="1" applyBorder="1" applyAlignment="1" applyProtection="1">
      <alignment horizontal="right" vertical="center"/>
      <protection/>
    </xf>
    <xf numFmtId="2" fontId="19" fillId="0" borderId="14" xfId="0" applyNumberFormat="1" applyFont="1" applyBorder="1" applyAlignment="1" applyProtection="1">
      <alignment vertical="center" wrapText="1"/>
      <protection/>
    </xf>
    <xf numFmtId="2" fontId="19" fillId="0" borderId="14" xfId="0" applyNumberFormat="1" applyFont="1" applyBorder="1" applyAlignment="1" applyProtection="1">
      <alignment vertical="center" wrapText="1"/>
      <protection/>
    </xf>
    <xf numFmtId="2" fontId="13" fillId="0" borderId="14" xfId="0" applyNumberFormat="1" applyFont="1" applyBorder="1" applyAlignment="1" applyProtection="1">
      <alignment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left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13" fillId="0" borderId="14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14" fillId="0" borderId="14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11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9" fillId="0" borderId="12" xfId="0" applyFont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195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left" vertical="center"/>
      <protection/>
    </xf>
    <xf numFmtId="196" fontId="17" fillId="0" borderId="14" xfId="0" applyNumberFormat="1" applyFont="1" applyFill="1" applyBorder="1" applyAlignment="1" applyProtection="1">
      <alignment horizontal="right" vertical="center"/>
      <protection/>
    </xf>
    <xf numFmtId="195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 vertical="center"/>
      <protection/>
    </xf>
    <xf numFmtId="196" fontId="12" fillId="0" borderId="14" xfId="0" applyNumberFormat="1" applyFont="1" applyFill="1" applyBorder="1" applyAlignment="1" applyProtection="1">
      <alignment horizontal="right" vertical="center"/>
      <protection/>
    </xf>
    <xf numFmtId="49" fontId="12" fillId="0" borderId="14" xfId="0" applyNumberFormat="1" applyFont="1" applyBorder="1" applyAlignment="1" applyProtection="1">
      <alignment horizontal="center" vertical="center"/>
      <protection/>
    </xf>
    <xf numFmtId="49" fontId="17" fillId="0" borderId="14" xfId="0" applyNumberFormat="1" applyFont="1" applyFill="1" applyBorder="1" applyAlignment="1" applyProtection="1">
      <alignment horizontal="left" vertical="center"/>
      <protection/>
    </xf>
    <xf numFmtId="197" fontId="17" fillId="0" borderId="14" xfId="0" applyNumberFormat="1" applyFont="1" applyFill="1" applyBorder="1" applyAlignment="1" applyProtection="1">
      <alignment horizontal="right" vertical="center"/>
      <protection/>
    </xf>
    <xf numFmtId="4" fontId="17" fillId="0" borderId="14" xfId="0" applyNumberFormat="1" applyFont="1" applyFill="1" applyBorder="1" applyAlignment="1" applyProtection="1">
      <alignment horizontal="right" vertical="center"/>
      <protection/>
    </xf>
    <xf numFmtId="49" fontId="12" fillId="0" borderId="14" xfId="0" applyNumberFormat="1" applyFont="1" applyFill="1" applyBorder="1" applyAlignment="1" applyProtection="1">
      <alignment horizontal="left" vertical="center"/>
      <protection/>
    </xf>
    <xf numFmtId="197" fontId="12" fillId="0" borderId="14" xfId="0" applyNumberFormat="1" applyFont="1" applyFill="1" applyBorder="1" applyAlignment="1" applyProtection="1">
      <alignment horizontal="right" vertical="center"/>
      <protection/>
    </xf>
    <xf numFmtId="4" fontId="12" fillId="0" borderId="14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vertical="center" wrapText="1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vertical="center" wrapText="1"/>
      <protection/>
    </xf>
    <xf numFmtId="0" fontId="14" fillId="0" borderId="14" xfId="0" applyFont="1" applyBorder="1" applyAlignment="1" applyProtection="1">
      <alignment vertical="center"/>
      <protection/>
    </xf>
    <xf numFmtId="49" fontId="14" fillId="0" borderId="14" xfId="0" applyNumberFormat="1" applyFont="1" applyBorder="1" applyAlignment="1" applyProtection="1">
      <alignment horizontal="right" vertical="center" wrapText="1"/>
      <protection/>
    </xf>
    <xf numFmtId="49" fontId="14" fillId="0" borderId="14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zoomScalePageLayoutView="0" workbookViewId="0" topLeftCell="A1">
      <selection activeCell="C36" sqref="C36"/>
    </sheetView>
  </sheetViews>
  <sheetFormatPr defaultColWidth="9.140625" defaultRowHeight="12.75"/>
  <cols>
    <col min="1" max="4" width="11.7109375" style="0" customWidth="1"/>
    <col min="5" max="5" width="18.8515625" style="0" customWidth="1"/>
    <col min="6" max="6" width="21.8515625" style="0" customWidth="1"/>
    <col min="7" max="7" width="18.8515625" style="0" customWidth="1"/>
    <col min="8" max="8" width="17.140625" style="0" customWidth="1"/>
    <col min="9" max="9" width="9.00390625" style="0" customWidth="1"/>
  </cols>
  <sheetData>
    <row r="2" ht="14.25" customHeight="1">
      <c r="A2" s="1"/>
    </row>
    <row r="3" spans="1:8" ht="18.75" customHeight="1">
      <c r="A3" s="81" t="s">
        <v>242</v>
      </c>
      <c r="B3" s="57"/>
      <c r="C3" s="57"/>
      <c r="D3" s="2"/>
      <c r="E3" s="2"/>
      <c r="F3" s="2"/>
      <c r="G3" s="2"/>
      <c r="H3" s="2"/>
    </row>
    <row r="4" spans="1:8" ht="16.5" customHeight="1">
      <c r="A4" s="81" t="s">
        <v>243</v>
      </c>
      <c r="B4" s="57"/>
      <c r="C4" s="57"/>
      <c r="D4" s="2"/>
      <c r="E4" s="2"/>
      <c r="F4" s="2"/>
      <c r="G4" s="2"/>
      <c r="H4" s="2"/>
    </row>
    <row r="5" spans="1:8" ht="14.25" customHeight="1">
      <c r="A5" s="2"/>
      <c r="B5" s="2"/>
      <c r="C5" s="2"/>
      <c r="D5" s="2"/>
      <c r="E5" s="2"/>
      <c r="F5" s="2"/>
      <c r="G5" s="2"/>
      <c r="H5" s="2"/>
    </row>
    <row r="6" spans="1:8" ht="14.25" customHeight="1">
      <c r="A6" s="2"/>
      <c r="B6" s="2"/>
      <c r="C6" s="2"/>
      <c r="D6" s="2"/>
      <c r="E6" s="2"/>
      <c r="F6" s="2"/>
      <c r="G6" s="2"/>
      <c r="H6" s="2"/>
    </row>
    <row r="7" spans="1:8" ht="14.25" customHeight="1">
      <c r="A7" s="2"/>
      <c r="B7" s="2"/>
      <c r="C7" s="2"/>
      <c r="D7" s="2"/>
      <c r="E7" s="2"/>
      <c r="F7" s="2"/>
      <c r="G7" s="2"/>
      <c r="H7" s="2"/>
    </row>
    <row r="8" spans="1:8" ht="14.25" customHeight="1">
      <c r="A8" s="2"/>
      <c r="B8" s="2"/>
      <c r="C8" s="2"/>
      <c r="D8" s="2"/>
      <c r="E8" s="2"/>
      <c r="F8" s="2"/>
      <c r="G8" s="2"/>
      <c r="H8" s="2"/>
    </row>
    <row r="9" spans="1:8" ht="33" customHeight="1">
      <c r="A9" s="83" t="s">
        <v>0</v>
      </c>
      <c r="B9" s="83"/>
      <c r="C9" s="83"/>
      <c r="D9" s="83"/>
      <c r="E9" s="83"/>
      <c r="F9" s="83"/>
      <c r="G9" s="83"/>
      <c r="H9" s="83"/>
    </row>
    <row r="10" spans="1:8" ht="14.25" customHeight="1">
      <c r="A10" s="2"/>
      <c r="B10" s="2"/>
      <c r="C10" s="2"/>
      <c r="D10" s="2"/>
      <c r="E10" s="2"/>
      <c r="F10" s="2"/>
      <c r="G10" s="2"/>
      <c r="H10" s="2"/>
    </row>
    <row r="11" spans="1:8" ht="14.25" customHeight="1">
      <c r="A11" s="2"/>
      <c r="B11" s="2"/>
      <c r="C11" s="2"/>
      <c r="D11" s="2"/>
      <c r="E11" s="2"/>
      <c r="F11" s="2"/>
      <c r="G11" s="2"/>
      <c r="H11" s="2"/>
    </row>
    <row r="12" spans="1:8" ht="14.25" customHeight="1">
      <c r="A12" s="2"/>
      <c r="B12" s="2"/>
      <c r="C12" s="2"/>
      <c r="D12" s="2"/>
      <c r="E12" s="2"/>
      <c r="F12" s="2"/>
      <c r="G12" s="2"/>
      <c r="H12" s="2"/>
    </row>
    <row r="13" spans="1:8" ht="14.25" customHeight="1">
      <c r="A13" s="2"/>
      <c r="B13" s="2"/>
      <c r="C13" s="2"/>
      <c r="D13" s="2"/>
      <c r="E13" s="2"/>
      <c r="F13" s="2"/>
      <c r="G13" s="2"/>
      <c r="H13" s="2"/>
    </row>
    <row r="14" spans="1:8" ht="14.25" customHeight="1">
      <c r="A14" s="2"/>
      <c r="B14" s="2"/>
      <c r="C14" s="2"/>
      <c r="D14" s="2"/>
      <c r="E14" s="2"/>
      <c r="F14" s="2"/>
      <c r="G14" s="2"/>
      <c r="H14" s="2"/>
    </row>
    <row r="15" spans="1:8" ht="14.25" customHeight="1">
      <c r="A15" s="2"/>
      <c r="B15" s="2"/>
      <c r="C15" s="2"/>
      <c r="D15" s="2"/>
      <c r="E15" s="2"/>
      <c r="F15" s="2"/>
      <c r="G15" s="2"/>
      <c r="H15" s="2"/>
    </row>
    <row r="16" spans="1:8" ht="14.25" customHeight="1">
      <c r="A16" s="2"/>
      <c r="B16" s="2"/>
      <c r="C16" s="2"/>
      <c r="D16" s="2"/>
      <c r="E16" s="2"/>
      <c r="F16" s="2"/>
      <c r="G16" s="2"/>
      <c r="H16" s="2"/>
    </row>
    <row r="17" spans="1:8" ht="14.25" customHeight="1">
      <c r="A17" s="2"/>
      <c r="B17" s="2"/>
      <c r="C17" s="2"/>
      <c r="D17" s="2"/>
      <c r="E17" s="2"/>
      <c r="F17" s="2"/>
      <c r="G17" s="2"/>
      <c r="H17" s="2"/>
    </row>
    <row r="18" spans="1:8" ht="14.25" customHeight="1">
      <c r="A18" s="2"/>
      <c r="B18" s="2"/>
      <c r="C18" s="2"/>
      <c r="D18" s="2"/>
      <c r="E18" s="2"/>
      <c r="F18" s="2"/>
      <c r="G18" s="2"/>
      <c r="H18" s="2"/>
    </row>
    <row r="19" spans="1:8" ht="14.25" customHeight="1">
      <c r="A19" s="84" t="s">
        <v>241</v>
      </c>
      <c r="B19" s="85"/>
      <c r="C19" s="85"/>
      <c r="D19" s="85"/>
      <c r="E19" s="85"/>
      <c r="F19" s="85"/>
      <c r="G19" s="85"/>
      <c r="H19" s="85"/>
    </row>
    <row r="20" spans="1:8" ht="14.25" customHeight="1">
      <c r="A20" s="2"/>
      <c r="B20" s="2"/>
      <c r="C20" s="2"/>
      <c r="D20" s="2"/>
      <c r="E20" s="2"/>
      <c r="F20" s="2"/>
      <c r="G20" s="2"/>
      <c r="H20" s="2"/>
    </row>
    <row r="21" spans="1:7" ht="14.25" customHeight="1">
      <c r="A21" s="2"/>
      <c r="B21" s="2"/>
      <c r="C21" s="2"/>
      <c r="D21" s="2"/>
      <c r="E21" s="2"/>
      <c r="F21" s="2"/>
      <c r="G21" s="2"/>
    </row>
    <row r="22" spans="1:8" ht="14.25" customHeight="1">
      <c r="A22" s="2"/>
      <c r="B22" s="81" t="s">
        <v>244</v>
      </c>
      <c r="C22" s="58"/>
      <c r="D22" s="58"/>
      <c r="E22" s="84" t="s">
        <v>245</v>
      </c>
      <c r="F22" s="86"/>
      <c r="G22" s="87" t="s">
        <v>246</v>
      </c>
      <c r="H22" s="88"/>
    </row>
    <row r="23" ht="15.75" customHeight="1">
      <c r="B23" s="3" t="s">
        <v>1</v>
      </c>
    </row>
  </sheetData>
  <sheetProtection/>
  <mergeCells count="4">
    <mergeCell ref="A9:H9"/>
    <mergeCell ref="A19:H19"/>
    <mergeCell ref="E22:F22"/>
    <mergeCell ref="G22:H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zoomScalePageLayoutView="0" workbookViewId="0" topLeftCell="A1">
      <selection activeCell="H10" sqref="H10"/>
    </sheetView>
  </sheetViews>
  <sheetFormatPr defaultColWidth="9.140625" defaultRowHeight="12.75"/>
  <cols>
    <col min="1" max="1" width="37.57421875" style="0" customWidth="1"/>
    <col min="2" max="2" width="11.00390625" style="0" customWidth="1"/>
    <col min="3" max="3" width="13.00390625" style="0" customWidth="1"/>
    <col min="4" max="6" width="14.28125" style="0" customWidth="1"/>
    <col min="7" max="8" width="12.140625" style="0" customWidth="1"/>
  </cols>
  <sheetData>
    <row r="1" ht="24.75" customHeight="1">
      <c r="A1" s="14" t="s">
        <v>19</v>
      </c>
    </row>
    <row r="2" spans="1:8" ht="24.75" customHeight="1">
      <c r="A2" s="90" t="s">
        <v>148</v>
      </c>
      <c r="B2" s="97"/>
      <c r="C2" s="97"/>
      <c r="D2" s="97"/>
      <c r="E2" s="97"/>
      <c r="F2" s="97"/>
      <c r="G2" s="97"/>
      <c r="H2" s="97"/>
    </row>
    <row r="3" ht="24.75" customHeight="1">
      <c r="H3" s="16" t="s">
        <v>20</v>
      </c>
    </row>
    <row r="4" spans="1:8" ht="24.75" customHeight="1">
      <c r="A4" s="91" t="s">
        <v>129</v>
      </c>
      <c r="B4" s="99" t="s">
        <v>136</v>
      </c>
      <c r="C4" s="99" t="s">
        <v>137</v>
      </c>
      <c r="D4" s="91" t="s">
        <v>138</v>
      </c>
      <c r="E4" s="91" t="s">
        <v>139</v>
      </c>
      <c r="F4" s="98"/>
      <c r="G4" s="91" t="s">
        <v>140</v>
      </c>
      <c r="H4" s="91" t="s">
        <v>141</v>
      </c>
    </row>
    <row r="5" spans="1:8" ht="24.75" customHeight="1">
      <c r="A5" s="98"/>
      <c r="B5" s="100"/>
      <c r="C5" s="100"/>
      <c r="D5" s="98"/>
      <c r="E5" s="32" t="s">
        <v>142</v>
      </c>
      <c r="F5" s="32" t="s">
        <v>143</v>
      </c>
      <c r="G5" s="91"/>
      <c r="H5" s="91"/>
    </row>
    <row r="6" spans="1:8" ht="24.75" customHeight="1">
      <c r="A6" s="32" t="s">
        <v>99</v>
      </c>
      <c r="B6" s="53">
        <v>1</v>
      </c>
      <c r="C6" s="53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</row>
    <row r="7" spans="1:8" ht="24.75" customHeight="1">
      <c r="A7" s="54" t="s">
        <v>100</v>
      </c>
      <c r="B7" s="106">
        <v>2.5</v>
      </c>
      <c r="C7" s="107" t="s">
        <v>250</v>
      </c>
      <c r="D7" s="106">
        <v>2.5</v>
      </c>
      <c r="E7" s="107" t="s">
        <v>251</v>
      </c>
      <c r="F7" s="107" t="s">
        <v>251</v>
      </c>
      <c r="G7" s="107" t="s">
        <v>250</v>
      </c>
      <c r="H7" s="107" t="s">
        <v>251</v>
      </c>
    </row>
    <row r="8" spans="1:8" ht="24.75" customHeight="1">
      <c r="A8" s="54"/>
      <c r="B8" s="41"/>
      <c r="C8" s="41"/>
      <c r="D8" s="41"/>
      <c r="E8" s="41"/>
      <c r="F8" s="41"/>
      <c r="G8" s="41"/>
      <c r="H8" s="41"/>
    </row>
    <row r="9" spans="1:8" ht="24.75" customHeight="1">
      <c r="A9" s="43"/>
      <c r="B9" s="34"/>
      <c r="C9" s="34"/>
      <c r="D9" s="34"/>
      <c r="E9" s="34"/>
      <c r="F9" s="34"/>
      <c r="G9" s="34"/>
      <c r="H9" s="34"/>
    </row>
    <row r="10" spans="1:8" ht="24.75" customHeight="1">
      <c r="A10" s="43"/>
      <c r="B10" s="34"/>
      <c r="C10" s="34"/>
      <c r="D10" s="34"/>
      <c r="E10" s="34"/>
      <c r="F10" s="34"/>
      <c r="G10" s="34"/>
      <c r="H10" s="34"/>
    </row>
    <row r="11" spans="1:8" ht="24.75" customHeight="1">
      <c r="A11" s="43"/>
      <c r="B11" s="34"/>
      <c r="C11" s="34"/>
      <c r="D11" s="34"/>
      <c r="E11" s="34"/>
      <c r="F11" s="34"/>
      <c r="G11" s="34"/>
      <c r="H11" s="34"/>
    </row>
    <row r="12" spans="1:8" ht="24.75" customHeight="1">
      <c r="A12" s="43"/>
      <c r="B12" s="34"/>
      <c r="C12" s="34"/>
      <c r="D12" s="34"/>
      <c r="E12" s="34"/>
      <c r="F12" s="34"/>
      <c r="G12" s="34"/>
      <c r="H12" s="34"/>
    </row>
    <row r="13" spans="1:8" ht="24.75" customHeight="1">
      <c r="A13" s="43"/>
      <c r="B13" s="34"/>
      <c r="C13" s="34"/>
      <c r="D13" s="34"/>
      <c r="E13" s="34"/>
      <c r="F13" s="34"/>
      <c r="G13" s="34"/>
      <c r="H13" s="34"/>
    </row>
    <row r="14" spans="1:8" ht="24.75" customHeight="1">
      <c r="A14" s="43"/>
      <c r="B14" s="34"/>
      <c r="C14" s="34"/>
      <c r="D14" s="34"/>
      <c r="E14" s="34"/>
      <c r="F14" s="34"/>
      <c r="G14" s="34"/>
      <c r="H14" s="34"/>
    </row>
  </sheetData>
  <sheetProtection/>
  <mergeCells count="8">
    <mergeCell ref="A2:H2"/>
    <mergeCell ref="A4:A5"/>
    <mergeCell ref="B4:B5"/>
    <mergeCell ref="E4:F4"/>
    <mergeCell ref="C4:C5"/>
    <mergeCell ref="D4:D5"/>
    <mergeCell ref="G4:G5"/>
    <mergeCell ref="H4:H5"/>
  </mergeCells>
  <hyperlinks>
    <hyperlink ref="A1" location="目录!A1" display="place"/>
  </hyperlinks>
  <printOptions/>
  <pageMargins left="0.78125" right="0.78125" top="0.78125" bottom="0.78125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D12" sqref="D12"/>
    </sheetView>
  </sheetViews>
  <sheetFormatPr defaultColWidth="9.140625" defaultRowHeight="12.75" customHeight="1"/>
  <cols>
    <col min="1" max="1" width="8.7109375" style="13" customWidth="1"/>
    <col min="2" max="2" width="33.140625" style="13" customWidth="1"/>
    <col min="3" max="5" width="14.00390625" style="13" customWidth="1"/>
    <col min="6" max="7" width="6.8515625" style="13" customWidth="1"/>
  </cols>
  <sheetData>
    <row r="1" spans="1:2" ht="24.75" customHeight="1">
      <c r="A1" s="14" t="s">
        <v>19</v>
      </c>
      <c r="B1" s="63"/>
    </row>
    <row r="2" spans="1:5" ht="24.75" customHeight="1">
      <c r="A2" s="89" t="s">
        <v>156</v>
      </c>
      <c r="B2" s="89"/>
      <c r="C2" s="89"/>
      <c r="D2" s="89"/>
      <c r="E2" s="89"/>
    </row>
    <row r="3" ht="24.75" customHeight="1">
      <c r="E3" s="16" t="s">
        <v>20</v>
      </c>
    </row>
    <row r="4" spans="1:5" ht="24.75" customHeight="1">
      <c r="A4" s="32" t="s">
        <v>157</v>
      </c>
      <c r="B4" s="32" t="s">
        <v>23</v>
      </c>
      <c r="C4" s="32" t="s">
        <v>100</v>
      </c>
      <c r="D4" s="32" t="s">
        <v>96</v>
      </c>
      <c r="E4" s="32" t="s">
        <v>97</v>
      </c>
    </row>
    <row r="5" spans="1:5" ht="24.75" customHeight="1">
      <c r="A5" s="32" t="s">
        <v>99</v>
      </c>
      <c r="B5" s="32" t="s">
        <v>99</v>
      </c>
      <c r="C5" s="32">
        <v>1</v>
      </c>
      <c r="D5" s="32">
        <v>2</v>
      </c>
      <c r="E5" s="32">
        <v>3</v>
      </c>
    </row>
    <row r="6" spans="1:7" s="65" customFormat="1" ht="25.5" customHeight="1">
      <c r="A6" s="68">
        <f>ROW()-6</f>
        <v>0</v>
      </c>
      <c r="B6" s="69" t="s">
        <v>100</v>
      </c>
      <c r="C6" s="70">
        <f>SUM(C7:C18)</f>
        <v>23.66</v>
      </c>
      <c r="D6" s="70">
        <f>SUM(D7:D18)</f>
        <v>17.66</v>
      </c>
      <c r="E6" s="70">
        <f>SUM(E7:E18)</f>
        <v>6</v>
      </c>
      <c r="F6" s="64"/>
      <c r="G6" s="64"/>
    </row>
    <row r="7" spans="1:5" ht="25.5" customHeight="1">
      <c r="A7" s="71">
        <f aca="true" t="shared" si="0" ref="A7:A18">ROW()-6</f>
        <v>1</v>
      </c>
      <c r="B7" s="72" t="s">
        <v>158</v>
      </c>
      <c r="C7" s="73">
        <v>7.6</v>
      </c>
      <c r="D7" s="73">
        <v>7.6</v>
      </c>
      <c r="E7" s="73">
        <v>0</v>
      </c>
    </row>
    <row r="8" spans="1:5" ht="25.5" customHeight="1">
      <c r="A8" s="71">
        <f t="shared" si="0"/>
        <v>2</v>
      </c>
      <c r="B8" s="72" t="s">
        <v>159</v>
      </c>
      <c r="C8" s="73">
        <v>1</v>
      </c>
      <c r="D8" s="73"/>
      <c r="E8" s="73">
        <v>1</v>
      </c>
    </row>
    <row r="9" spans="1:5" ht="25.5" customHeight="1">
      <c r="A9" s="71">
        <f t="shared" si="0"/>
        <v>3</v>
      </c>
      <c r="B9" s="72" t="s">
        <v>160</v>
      </c>
      <c r="C9" s="73"/>
      <c r="D9" s="73"/>
      <c r="E9" s="73"/>
    </row>
    <row r="10" spans="1:5" ht="25.5" customHeight="1">
      <c r="A10" s="71">
        <f t="shared" si="0"/>
        <v>4</v>
      </c>
      <c r="B10" s="72" t="s">
        <v>161</v>
      </c>
      <c r="C10" s="73"/>
      <c r="D10" s="73"/>
      <c r="E10" s="73"/>
    </row>
    <row r="11" spans="1:5" ht="25.5" customHeight="1">
      <c r="A11" s="71">
        <f t="shared" si="0"/>
        <v>5</v>
      </c>
      <c r="B11" s="72" t="s">
        <v>162</v>
      </c>
      <c r="C11" s="73"/>
      <c r="D11" s="73"/>
      <c r="E11" s="73"/>
    </row>
    <row r="12" spans="1:5" ht="25.5" customHeight="1">
      <c r="A12" s="71">
        <f t="shared" si="0"/>
        <v>6</v>
      </c>
      <c r="B12" s="72" t="s">
        <v>163</v>
      </c>
      <c r="C12" s="73">
        <v>8.33</v>
      </c>
      <c r="D12" s="73">
        <v>8.33</v>
      </c>
      <c r="E12" s="73"/>
    </row>
    <row r="13" spans="1:5" ht="25.5" customHeight="1">
      <c r="A13" s="71">
        <f t="shared" si="0"/>
        <v>7</v>
      </c>
      <c r="B13" s="72" t="s">
        <v>164</v>
      </c>
      <c r="C13" s="73"/>
      <c r="D13" s="73"/>
      <c r="E13" s="73"/>
    </row>
    <row r="14" spans="1:5" ht="25.5" customHeight="1">
      <c r="A14" s="71">
        <f t="shared" si="0"/>
        <v>8</v>
      </c>
      <c r="B14" s="72" t="s">
        <v>165</v>
      </c>
      <c r="C14" s="73"/>
      <c r="D14" s="73"/>
      <c r="E14" s="73"/>
    </row>
    <row r="15" spans="1:5" ht="25.5" customHeight="1">
      <c r="A15" s="71">
        <f t="shared" si="0"/>
        <v>9</v>
      </c>
      <c r="B15" s="72" t="s">
        <v>140</v>
      </c>
      <c r="C15" s="73"/>
      <c r="D15" s="73"/>
      <c r="E15" s="73"/>
    </row>
    <row r="16" spans="1:5" ht="25.5" customHeight="1">
      <c r="A16" s="71">
        <f t="shared" si="0"/>
        <v>10</v>
      </c>
      <c r="B16" s="72" t="s">
        <v>166</v>
      </c>
      <c r="C16" s="73">
        <v>1.73</v>
      </c>
      <c r="D16" s="73">
        <v>1.73</v>
      </c>
      <c r="E16" s="73"/>
    </row>
    <row r="17" spans="1:5" ht="25.5" customHeight="1">
      <c r="A17" s="71">
        <f t="shared" si="0"/>
        <v>11</v>
      </c>
      <c r="B17" s="72" t="s">
        <v>167</v>
      </c>
      <c r="C17" s="73"/>
      <c r="D17" s="73"/>
      <c r="E17" s="73"/>
    </row>
    <row r="18" spans="1:5" ht="25.5" customHeight="1">
      <c r="A18" s="71">
        <f t="shared" si="0"/>
        <v>12</v>
      </c>
      <c r="B18" s="72" t="s">
        <v>168</v>
      </c>
      <c r="C18" s="73">
        <v>5</v>
      </c>
      <c r="D18" s="73"/>
      <c r="E18" s="73">
        <v>5</v>
      </c>
    </row>
  </sheetData>
  <sheetProtection/>
  <mergeCells count="1">
    <mergeCell ref="A2:E2"/>
  </mergeCells>
  <hyperlinks>
    <hyperlink ref="A1" location="目录!A1" display="pla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"/>
  <sheetViews>
    <sheetView showGridLines="0" tabSelected="1" zoomScalePageLayoutView="0" workbookViewId="0" topLeftCell="A4">
      <selection activeCell="B31" sqref="B31"/>
    </sheetView>
  </sheetViews>
  <sheetFormatPr defaultColWidth="9.140625" defaultRowHeight="12.75"/>
  <cols>
    <col min="1" max="1" width="65.57421875" style="0" customWidth="1"/>
    <col min="2" max="2" width="30.421875" style="0" customWidth="1"/>
    <col min="3" max="3" width="2.8515625" style="0" customWidth="1"/>
  </cols>
  <sheetData>
    <row r="1" ht="12.75" customHeight="1">
      <c r="A1" s="26" t="s">
        <v>19</v>
      </c>
    </row>
    <row r="2" spans="1:2" ht="32.25" customHeight="1">
      <c r="A2" s="97" t="s">
        <v>144</v>
      </c>
      <c r="B2" s="97"/>
    </row>
    <row r="3" ht="15" customHeight="1">
      <c r="B3" s="16" t="s">
        <v>20</v>
      </c>
    </row>
    <row r="4" spans="1:2" ht="15" customHeight="1">
      <c r="A4" s="101" t="s">
        <v>145</v>
      </c>
      <c r="B4" s="103" t="s">
        <v>24</v>
      </c>
    </row>
    <row r="5" spans="1:2" ht="15" customHeight="1">
      <c r="A5" s="102"/>
      <c r="B5" s="104"/>
    </row>
    <row r="6" spans="1:13" ht="26.25" customHeight="1">
      <c r="A6" s="55"/>
      <c r="B6" s="56"/>
      <c r="C6" s="13"/>
      <c r="M6" s="27"/>
    </row>
    <row r="7" ht="36" customHeight="1">
      <c r="A7" s="59" t="s">
        <v>240</v>
      </c>
    </row>
    <row r="8" ht="18.75" customHeight="1">
      <c r="A8" s="28"/>
    </row>
  </sheetData>
  <sheetProtection/>
  <mergeCells count="3">
    <mergeCell ref="A2:B2"/>
    <mergeCell ref="A4:A5"/>
    <mergeCell ref="B4:B5"/>
  </mergeCells>
  <hyperlinks>
    <hyperlink ref="A1" location="目录!A1" display="place"/>
  </hyperlinks>
  <printOptions/>
  <pageMargins left="0" right="0" top="0" bottom="0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2"/>
  <sheetViews>
    <sheetView showGridLines="0" zoomScalePageLayoutView="0" workbookViewId="0" topLeftCell="A1">
      <selection activeCell="C5" sqref="C5"/>
    </sheetView>
  </sheetViews>
  <sheetFormatPr defaultColWidth="9.140625" defaultRowHeight="12.75"/>
  <cols>
    <col min="2" max="2" width="65.28125" style="0" customWidth="1"/>
    <col min="3" max="3" width="45.7109375" style="0" customWidth="1"/>
  </cols>
  <sheetData>
    <row r="1" ht="24.75" customHeight="1"/>
    <row r="2" spans="2:3" ht="24.75" customHeight="1">
      <c r="B2" s="89" t="s">
        <v>2</v>
      </c>
      <c r="C2" s="89"/>
    </row>
    <row r="3" ht="24.75" customHeight="1">
      <c r="B3" s="4"/>
    </row>
    <row r="4" spans="2:3" ht="24.75" customHeight="1">
      <c r="B4" s="5" t="s">
        <v>3</v>
      </c>
      <c r="C4" s="6" t="s">
        <v>4</v>
      </c>
    </row>
    <row r="5" spans="2:3" ht="24.75" customHeight="1">
      <c r="B5" s="7" t="s">
        <v>5</v>
      </c>
      <c r="C5" s="8"/>
    </row>
    <row r="6" spans="2:3" ht="24.75" customHeight="1">
      <c r="B6" s="7" t="s">
        <v>6</v>
      </c>
      <c r="C6" s="8" t="s">
        <v>7</v>
      </c>
    </row>
    <row r="7" spans="2:3" ht="24.75" customHeight="1">
      <c r="B7" s="7" t="s">
        <v>8</v>
      </c>
      <c r="C7" s="8" t="s">
        <v>9</v>
      </c>
    </row>
    <row r="8" spans="2:3" ht="24.75" customHeight="1">
      <c r="B8" s="7" t="s">
        <v>10</v>
      </c>
      <c r="C8" s="8"/>
    </row>
    <row r="9" spans="2:3" ht="24.75" customHeight="1">
      <c r="B9" s="7" t="s">
        <v>11</v>
      </c>
      <c r="C9" s="8" t="s">
        <v>12</v>
      </c>
    </row>
    <row r="10" spans="2:3" ht="24.75" customHeight="1">
      <c r="B10" s="7" t="s">
        <v>13</v>
      </c>
      <c r="C10" s="8" t="s">
        <v>14</v>
      </c>
    </row>
    <row r="11" spans="2:3" ht="24.75" customHeight="1">
      <c r="B11" s="9" t="s">
        <v>15</v>
      </c>
      <c r="C11" s="8" t="s">
        <v>16</v>
      </c>
    </row>
    <row r="12" spans="2:3" ht="24.75" customHeight="1">
      <c r="B12" s="10" t="s">
        <v>17</v>
      </c>
      <c r="C12" s="11" t="s">
        <v>18</v>
      </c>
    </row>
    <row r="13" spans="2:3" ht="24.75" customHeight="1">
      <c r="B13" s="10" t="s">
        <v>169</v>
      </c>
      <c r="C13" s="11"/>
    </row>
    <row r="14" spans="2:3" ht="24.75" customHeight="1">
      <c r="B14" s="66" t="s">
        <v>170</v>
      </c>
      <c r="C14" s="12"/>
    </row>
    <row r="15" ht="24.75" customHeight="1">
      <c r="B15" s="13"/>
    </row>
    <row r="16" ht="24.75" customHeight="1">
      <c r="B16" s="13"/>
    </row>
    <row r="17" ht="24.75" customHeight="1">
      <c r="B17" s="13"/>
    </row>
    <row r="18" ht="24.75" customHeight="1">
      <c r="B18" s="13"/>
    </row>
    <row r="19" ht="24.75" customHeight="1">
      <c r="B19" s="13"/>
    </row>
    <row r="20" ht="24.75" customHeight="1">
      <c r="B20" s="13"/>
    </row>
    <row r="21" ht="24.75" customHeight="1">
      <c r="B21" s="13"/>
    </row>
    <row r="22" ht="24.75" customHeight="1">
      <c r="B22" s="13"/>
    </row>
  </sheetData>
  <sheetProtection/>
  <mergeCells count="1">
    <mergeCell ref="B2:C2"/>
  </mergeCells>
  <hyperlinks>
    <hyperlink ref="B5" location="（1）!A1" display="place"/>
    <hyperlink ref="B6" location="（1）!A1" display="place"/>
    <hyperlink ref="B7" location="（2）!A1" display="place"/>
    <hyperlink ref="B8" location="（3）!A1" display="place"/>
    <hyperlink ref="B9" location="（3）!A1" display="place"/>
    <hyperlink ref="B10" location="（4）!A1" display="place"/>
    <hyperlink ref="B11" location="'（6）'!A1" display="place"/>
    <hyperlink ref="B12" location="'（11）'!A1" display="place"/>
    <hyperlink ref="B14" location="'（12）'!A1" display="place"/>
  </hyperlinks>
  <printOptions/>
  <pageMargins left="0.9791666666666666" right="0.9791666666666666" top="0.9791666666666666" bottom="0.979166666666666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44"/>
  <sheetViews>
    <sheetView showGridLines="0" showZeros="0" zoomScalePageLayoutView="0" workbookViewId="0" topLeftCell="A1">
      <selection activeCell="D44" sqref="D44"/>
    </sheetView>
  </sheetViews>
  <sheetFormatPr defaultColWidth="9.140625" defaultRowHeight="12.75"/>
  <cols>
    <col min="1" max="1" width="27.00390625" style="0" customWidth="1"/>
    <col min="2" max="2" width="16.7109375" style="0" customWidth="1"/>
    <col min="3" max="3" width="27.00390625" style="0" customWidth="1"/>
    <col min="4" max="4" width="16.28125" style="0" customWidth="1"/>
    <col min="5" max="5" width="31.28125" style="0" customWidth="1"/>
    <col min="6" max="99" width="8.00390625" style="0" customWidth="1"/>
  </cols>
  <sheetData>
    <row r="1" spans="1:2" ht="24.75" customHeight="1">
      <c r="A1" s="14" t="s">
        <v>19</v>
      </c>
      <c r="B1" s="14"/>
    </row>
    <row r="2" spans="1:4" ht="24" customHeight="1">
      <c r="A2" s="90" t="s">
        <v>154</v>
      </c>
      <c r="B2" s="89"/>
      <c r="C2" s="89"/>
      <c r="D2" s="89"/>
    </row>
    <row r="3" spans="1:4" ht="20.25" customHeight="1">
      <c r="A3" s="31"/>
      <c r="B3" s="31"/>
      <c r="C3" s="15"/>
      <c r="D3" s="16" t="s">
        <v>20</v>
      </c>
    </row>
    <row r="4" spans="1:4" ht="16.5" customHeight="1">
      <c r="A4" s="91" t="s">
        <v>21</v>
      </c>
      <c r="B4" s="91"/>
      <c r="C4" s="91" t="s">
        <v>22</v>
      </c>
      <c r="D4" s="91"/>
    </row>
    <row r="5" spans="1:4" ht="16.5" customHeight="1">
      <c r="A5" s="32" t="s">
        <v>23</v>
      </c>
      <c r="B5" s="32" t="s">
        <v>24</v>
      </c>
      <c r="C5" s="32" t="s">
        <v>23</v>
      </c>
      <c r="D5" s="32" t="s">
        <v>24</v>
      </c>
    </row>
    <row r="6" spans="1:4" ht="16.5" customHeight="1">
      <c r="A6" s="29" t="s">
        <v>25</v>
      </c>
      <c r="B6" s="33">
        <v>253.3</v>
      </c>
      <c r="C6" s="29" t="s">
        <v>26</v>
      </c>
      <c r="D6" s="34">
        <v>197.4</v>
      </c>
    </row>
    <row r="7" spans="1:4" ht="16.5" customHeight="1">
      <c r="A7" s="29" t="s">
        <v>27</v>
      </c>
      <c r="B7" s="33"/>
      <c r="C7" s="29" t="s">
        <v>28</v>
      </c>
      <c r="D7" s="34"/>
    </row>
    <row r="8" spans="1:4" ht="16.5" customHeight="1">
      <c r="A8" s="29" t="s">
        <v>29</v>
      </c>
      <c r="B8" s="33"/>
      <c r="C8" s="29" t="s">
        <v>30</v>
      </c>
      <c r="D8" s="34"/>
    </row>
    <row r="9" spans="1:4" ht="16.5" customHeight="1">
      <c r="A9" s="29" t="s">
        <v>31</v>
      </c>
      <c r="B9" s="33"/>
      <c r="C9" s="29" t="s">
        <v>32</v>
      </c>
      <c r="D9" s="34"/>
    </row>
    <row r="10" spans="1:4" ht="16.5" customHeight="1">
      <c r="A10" s="29" t="s">
        <v>33</v>
      </c>
      <c r="B10" s="33"/>
      <c r="C10" s="29" t="s">
        <v>34</v>
      </c>
      <c r="D10" s="34"/>
    </row>
    <row r="11" spans="1:4" ht="16.5" customHeight="1">
      <c r="A11" s="29" t="s">
        <v>35</v>
      </c>
      <c r="B11" s="33"/>
      <c r="C11" s="29" t="s">
        <v>36</v>
      </c>
      <c r="D11" s="34"/>
    </row>
    <row r="12" spans="1:4" ht="16.5" customHeight="1">
      <c r="A12" s="29" t="s">
        <v>37</v>
      </c>
      <c r="B12" s="33"/>
      <c r="C12" s="29" t="s">
        <v>38</v>
      </c>
      <c r="D12" s="35"/>
    </row>
    <row r="13" spans="1:4" ht="16.5" customHeight="1">
      <c r="A13" s="29" t="s">
        <v>39</v>
      </c>
      <c r="B13" s="33"/>
      <c r="C13" s="29" t="s">
        <v>40</v>
      </c>
      <c r="D13" s="35">
        <v>37.3</v>
      </c>
    </row>
    <row r="14" spans="1:4" ht="16.5" customHeight="1">
      <c r="A14" s="29" t="s">
        <v>41</v>
      </c>
      <c r="B14" s="33"/>
      <c r="C14" s="29" t="s">
        <v>42</v>
      </c>
      <c r="D14" s="35"/>
    </row>
    <row r="15" spans="1:4" ht="16.5" customHeight="1">
      <c r="A15" s="29"/>
      <c r="B15" s="30"/>
      <c r="C15" s="29" t="s">
        <v>43</v>
      </c>
      <c r="D15" s="35"/>
    </row>
    <row r="16" spans="1:4" ht="16.5" customHeight="1">
      <c r="A16" s="29"/>
      <c r="B16" s="30"/>
      <c r="C16" s="29" t="s">
        <v>44</v>
      </c>
      <c r="D16" s="35"/>
    </row>
    <row r="17" spans="1:4" ht="16.5" customHeight="1">
      <c r="A17" s="29"/>
      <c r="B17" s="30"/>
      <c r="C17" s="29" t="s">
        <v>45</v>
      </c>
      <c r="D17" s="35"/>
    </row>
    <row r="18" spans="1:4" ht="16.5" customHeight="1">
      <c r="A18" s="29"/>
      <c r="B18" s="30"/>
      <c r="C18" s="29" t="s">
        <v>46</v>
      </c>
      <c r="D18" s="35"/>
    </row>
    <row r="19" spans="1:4" ht="16.5" customHeight="1">
      <c r="A19" s="29"/>
      <c r="B19" s="30"/>
      <c r="C19" s="29" t="s">
        <v>47</v>
      </c>
      <c r="D19" s="35"/>
    </row>
    <row r="20" spans="1:4" ht="16.5" customHeight="1">
      <c r="A20" s="29"/>
      <c r="B20" s="30"/>
      <c r="C20" s="29" t="s">
        <v>48</v>
      </c>
      <c r="D20" s="35"/>
    </row>
    <row r="21" spans="1:4" ht="16.5" customHeight="1">
      <c r="A21" s="29"/>
      <c r="B21" s="30"/>
      <c r="C21" s="29" t="s">
        <v>49</v>
      </c>
      <c r="D21" s="35"/>
    </row>
    <row r="22" spans="1:4" ht="16.5" customHeight="1">
      <c r="A22" s="29"/>
      <c r="B22" s="30"/>
      <c r="C22" s="29" t="s">
        <v>50</v>
      </c>
      <c r="D22" s="35"/>
    </row>
    <row r="23" spans="1:4" ht="16.5" customHeight="1">
      <c r="A23" s="29"/>
      <c r="B23" s="30"/>
      <c r="C23" s="29" t="s">
        <v>51</v>
      </c>
      <c r="D23" s="35"/>
    </row>
    <row r="24" spans="1:4" ht="16.5" customHeight="1">
      <c r="A24" s="29"/>
      <c r="B24" s="30"/>
      <c r="C24" s="29" t="s">
        <v>52</v>
      </c>
      <c r="D24" s="35"/>
    </row>
    <row r="25" spans="1:4" ht="16.5" customHeight="1">
      <c r="A25" s="29"/>
      <c r="B25" s="30"/>
      <c r="C25" s="29" t="s">
        <v>53</v>
      </c>
      <c r="D25" s="35">
        <v>18.6</v>
      </c>
    </row>
    <row r="26" spans="1:4" ht="16.5" customHeight="1">
      <c r="A26" s="29"/>
      <c r="B26" s="30"/>
      <c r="C26" s="29" t="s">
        <v>54</v>
      </c>
      <c r="D26" s="35"/>
    </row>
    <row r="27" spans="1:4" ht="16.5" customHeight="1">
      <c r="A27" s="29"/>
      <c r="B27" s="30"/>
      <c r="C27" s="29" t="s">
        <v>55</v>
      </c>
      <c r="D27" s="35"/>
    </row>
    <row r="28" spans="1:4" ht="16.5" customHeight="1">
      <c r="A28" s="29"/>
      <c r="B28" s="30"/>
      <c r="C28" s="29" t="s">
        <v>56</v>
      </c>
      <c r="D28" s="35"/>
    </row>
    <row r="29" spans="1:4" ht="16.5" customHeight="1">
      <c r="A29" s="29"/>
      <c r="B29" s="30"/>
      <c r="C29" s="29" t="s">
        <v>57</v>
      </c>
      <c r="D29" s="35"/>
    </row>
    <row r="30" spans="1:4" ht="16.5" customHeight="1">
      <c r="A30" s="29"/>
      <c r="B30" s="30"/>
      <c r="C30" s="29" t="s">
        <v>58</v>
      </c>
      <c r="D30" s="35"/>
    </row>
    <row r="31" spans="1:4" ht="16.5" customHeight="1">
      <c r="A31" s="29"/>
      <c r="B31" s="30"/>
      <c r="C31" s="29" t="s">
        <v>59</v>
      </c>
      <c r="D31" s="35"/>
    </row>
    <row r="32" spans="1:4" ht="16.5" customHeight="1">
      <c r="A32" s="29"/>
      <c r="B32" s="30"/>
      <c r="C32" s="29" t="s">
        <v>60</v>
      </c>
      <c r="D32" s="35"/>
    </row>
    <row r="33" spans="1:4" ht="16.5" customHeight="1">
      <c r="A33" s="29"/>
      <c r="B33" s="30"/>
      <c r="C33" s="29" t="s">
        <v>61</v>
      </c>
      <c r="D33" s="35"/>
    </row>
    <row r="34" spans="1:4" ht="16.5" customHeight="1">
      <c r="A34" s="32" t="s">
        <v>62</v>
      </c>
      <c r="B34" s="33">
        <v>253.3</v>
      </c>
      <c r="C34" s="32" t="s">
        <v>63</v>
      </c>
      <c r="D34" s="34">
        <v>253.3</v>
      </c>
    </row>
    <row r="35" spans="1:4" ht="16.5" customHeight="1">
      <c r="A35" s="29" t="s">
        <v>64</v>
      </c>
      <c r="B35" s="33"/>
      <c r="C35" s="29" t="s">
        <v>65</v>
      </c>
      <c r="D35" s="34"/>
    </row>
    <row r="36" spans="1:4" ht="16.5" customHeight="1">
      <c r="A36" s="29" t="s">
        <v>66</v>
      </c>
      <c r="B36" s="33"/>
      <c r="C36" s="29"/>
      <c r="D36" s="36"/>
    </row>
    <row r="37" spans="1:4" ht="16.5" customHeight="1">
      <c r="A37" s="29" t="s">
        <v>67</v>
      </c>
      <c r="B37" s="33"/>
      <c r="C37" s="29"/>
      <c r="D37" s="36"/>
    </row>
    <row r="38" spans="1:4" ht="16.5" customHeight="1">
      <c r="A38" s="29" t="s">
        <v>68</v>
      </c>
      <c r="B38" s="33"/>
      <c r="C38" s="29"/>
      <c r="D38" s="36"/>
    </row>
    <row r="39" spans="1:4" ht="16.5" customHeight="1">
      <c r="A39" s="29" t="s">
        <v>69</v>
      </c>
      <c r="B39" s="33"/>
      <c r="C39" s="29"/>
      <c r="D39" s="36"/>
    </row>
    <row r="40" spans="1:4" ht="16.5" customHeight="1">
      <c r="A40" s="29" t="s">
        <v>70</v>
      </c>
      <c r="B40" s="33"/>
      <c r="C40" s="29"/>
      <c r="D40" s="36"/>
    </row>
    <row r="41" spans="1:4" ht="16.5" customHeight="1">
      <c r="A41" s="29" t="s">
        <v>71</v>
      </c>
      <c r="B41" s="33"/>
      <c r="C41" s="29"/>
      <c r="D41" s="36"/>
    </row>
    <row r="42" spans="1:4" ht="16.5" customHeight="1">
      <c r="A42" s="29" t="s">
        <v>72</v>
      </c>
      <c r="B42" s="33"/>
      <c r="C42" s="29"/>
      <c r="D42" s="36"/>
    </row>
    <row r="43" spans="1:4" ht="16.5" customHeight="1">
      <c r="A43" s="29" t="s">
        <v>73</v>
      </c>
      <c r="B43" s="33"/>
      <c r="C43" s="29"/>
      <c r="D43" s="36"/>
    </row>
    <row r="44" spans="1:98" ht="16.5" customHeight="1">
      <c r="A44" s="38" t="s">
        <v>74</v>
      </c>
      <c r="B44" s="33">
        <v>253.3</v>
      </c>
      <c r="C44" s="38" t="s">
        <v>75</v>
      </c>
      <c r="D44" s="37">
        <v>253.3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</row>
  </sheetData>
  <sheetProtection/>
  <mergeCells count="3">
    <mergeCell ref="A2:D2"/>
    <mergeCell ref="A4:B4"/>
    <mergeCell ref="C4:D4"/>
  </mergeCells>
  <hyperlinks>
    <hyperlink ref="A1" location="目录!A1" display="place"/>
  </hyperlink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zoomScalePageLayoutView="0" workbookViewId="0" topLeftCell="A1">
      <selection activeCell="F36" sqref="F36"/>
    </sheetView>
  </sheetViews>
  <sheetFormatPr defaultColWidth="9.140625" defaultRowHeight="12.75"/>
  <cols>
    <col min="1" max="1" width="58.7109375" style="0" customWidth="1"/>
    <col min="2" max="2" width="25.00390625" style="0" customWidth="1"/>
    <col min="3" max="5" width="8.00390625" style="0" customWidth="1"/>
  </cols>
  <sheetData>
    <row r="1" ht="15" customHeight="1">
      <c r="A1" s="18" t="s">
        <v>19</v>
      </c>
    </row>
    <row r="2" spans="1:2" ht="29.25" customHeight="1">
      <c r="A2" s="92" t="s">
        <v>153</v>
      </c>
      <c r="B2" s="93"/>
    </row>
    <row r="3" ht="20.25" customHeight="1">
      <c r="B3" s="16" t="s">
        <v>20</v>
      </c>
    </row>
    <row r="4" spans="1:3" ht="19.5" customHeight="1">
      <c r="A4" s="39" t="s">
        <v>23</v>
      </c>
      <c r="B4" s="39" t="s">
        <v>76</v>
      </c>
      <c r="C4" s="13"/>
    </row>
    <row r="5" spans="1:4" ht="19.5" customHeight="1">
      <c r="A5" s="29" t="s">
        <v>25</v>
      </c>
      <c r="B5" s="30">
        <v>253.3</v>
      </c>
      <c r="C5" s="13"/>
      <c r="D5" s="13"/>
    </row>
    <row r="6" spans="1:2" ht="19.5" customHeight="1">
      <c r="A6" s="29" t="s">
        <v>77</v>
      </c>
      <c r="B6" s="30">
        <v>253.3</v>
      </c>
    </row>
    <row r="7" spans="1:2" ht="19.5" customHeight="1">
      <c r="A7" s="29" t="s">
        <v>78</v>
      </c>
      <c r="B7" s="30"/>
    </row>
    <row r="8" spans="1:2" ht="19.5" customHeight="1">
      <c r="A8" s="29" t="s">
        <v>79</v>
      </c>
      <c r="B8" s="30"/>
    </row>
    <row r="9" spans="1:2" ht="19.5" customHeight="1">
      <c r="A9" s="29" t="s">
        <v>80</v>
      </c>
      <c r="B9" s="30"/>
    </row>
    <row r="10" spans="1:2" ht="19.5" customHeight="1">
      <c r="A10" s="29" t="s">
        <v>81</v>
      </c>
      <c r="B10" s="30"/>
    </row>
    <row r="11" spans="1:2" ht="19.5" customHeight="1">
      <c r="A11" s="29" t="s">
        <v>82</v>
      </c>
      <c r="B11" s="30"/>
    </row>
    <row r="12" spans="1:2" ht="19.5" customHeight="1">
      <c r="A12" s="29" t="s">
        <v>83</v>
      </c>
      <c r="B12" s="30"/>
    </row>
    <row r="13" spans="1:2" ht="19.5" customHeight="1">
      <c r="A13" s="29" t="s">
        <v>84</v>
      </c>
      <c r="B13" s="30"/>
    </row>
    <row r="14" spans="1:2" ht="19.5" customHeight="1">
      <c r="A14" s="29" t="s">
        <v>27</v>
      </c>
      <c r="B14" s="30"/>
    </row>
    <row r="15" spans="1:2" ht="19.5" customHeight="1">
      <c r="A15" s="29" t="s">
        <v>29</v>
      </c>
      <c r="B15" s="30"/>
    </row>
    <row r="16" spans="1:2" ht="19.5" customHeight="1">
      <c r="A16" s="61" t="s">
        <v>147</v>
      </c>
      <c r="B16" s="30"/>
    </row>
    <row r="17" spans="1:2" ht="19.5" customHeight="1">
      <c r="A17" s="29" t="s">
        <v>33</v>
      </c>
      <c r="B17" s="30"/>
    </row>
    <row r="18" spans="1:2" ht="19.5" customHeight="1">
      <c r="A18" s="29" t="s">
        <v>35</v>
      </c>
      <c r="B18" s="30"/>
    </row>
    <row r="19" spans="1:2" ht="19.5" customHeight="1">
      <c r="A19" s="29" t="s">
        <v>37</v>
      </c>
      <c r="B19" s="30"/>
    </row>
    <row r="20" spans="1:2" ht="19.5" customHeight="1">
      <c r="A20" s="29" t="s">
        <v>39</v>
      </c>
      <c r="B20" s="30"/>
    </row>
    <row r="21" spans="1:2" ht="19.5" customHeight="1">
      <c r="A21" s="29" t="s">
        <v>41</v>
      </c>
      <c r="B21" s="30"/>
    </row>
    <row r="22" spans="1:2" ht="19.5" customHeight="1">
      <c r="A22" s="29"/>
      <c r="B22" s="30"/>
    </row>
    <row r="23" spans="1:2" ht="19.5" customHeight="1">
      <c r="A23" s="29"/>
      <c r="B23" s="30"/>
    </row>
    <row r="24" spans="1:2" ht="19.5" customHeight="1">
      <c r="A24" s="29" t="s">
        <v>62</v>
      </c>
      <c r="B24" s="30">
        <v>253.3</v>
      </c>
    </row>
    <row r="25" spans="1:2" ht="19.5" customHeight="1">
      <c r="A25" s="29" t="s">
        <v>64</v>
      </c>
      <c r="B25" s="30"/>
    </row>
    <row r="26" spans="1:2" ht="19.5" customHeight="1">
      <c r="A26" s="29" t="s">
        <v>85</v>
      </c>
      <c r="B26" s="30"/>
    </row>
    <row r="27" spans="1:2" ht="19.5" customHeight="1">
      <c r="A27" s="29" t="s">
        <v>86</v>
      </c>
      <c r="B27" s="30"/>
    </row>
    <row r="28" spans="1:2" ht="19.5" customHeight="1">
      <c r="A28" s="29" t="s">
        <v>87</v>
      </c>
      <c r="B28" s="30"/>
    </row>
    <row r="29" spans="1:2" ht="19.5" customHeight="1">
      <c r="A29" s="29" t="s">
        <v>88</v>
      </c>
      <c r="B29" s="30"/>
    </row>
    <row r="30" spans="1:2" ht="19.5" customHeight="1">
      <c r="A30" s="29" t="s">
        <v>70</v>
      </c>
      <c r="B30" s="30"/>
    </row>
    <row r="31" spans="1:2" ht="19.5" customHeight="1">
      <c r="A31" s="29" t="s">
        <v>89</v>
      </c>
      <c r="B31" s="30"/>
    </row>
    <row r="32" spans="1:2" ht="19.5" customHeight="1">
      <c r="A32" s="29" t="s">
        <v>90</v>
      </c>
      <c r="B32" s="30"/>
    </row>
    <row r="33" spans="1:2" ht="19.5" customHeight="1">
      <c r="A33" s="29" t="s">
        <v>91</v>
      </c>
      <c r="B33" s="30"/>
    </row>
    <row r="34" spans="1:2" ht="19.5" customHeight="1">
      <c r="A34" s="29"/>
      <c r="B34" s="30"/>
    </row>
    <row r="35" spans="1:2" ht="19.5" customHeight="1">
      <c r="A35" s="29"/>
      <c r="B35" s="30"/>
    </row>
    <row r="36" spans="1:2" ht="19.5" customHeight="1">
      <c r="A36" s="29" t="s">
        <v>92</v>
      </c>
      <c r="B36" s="30">
        <v>253.3</v>
      </c>
    </row>
  </sheetData>
  <sheetProtection/>
  <mergeCells count="1">
    <mergeCell ref="A2:B2"/>
  </mergeCells>
  <hyperlinks>
    <hyperlink ref="A1" location="目录!A1" display="place"/>
  </hyperlink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zoomScalePageLayoutView="0" workbookViewId="0" topLeftCell="A1">
      <selection activeCell="A8" sqref="A8"/>
    </sheetView>
  </sheetViews>
  <sheetFormatPr defaultColWidth="9.140625" defaultRowHeight="12.75"/>
  <cols>
    <col min="1" max="1" width="41.8515625" style="0" customWidth="1"/>
    <col min="2" max="5" width="11.00390625" style="0" customWidth="1"/>
    <col min="6" max="6" width="12.140625" style="0" customWidth="1"/>
    <col min="7" max="8" width="6.8515625" style="0" customWidth="1"/>
  </cols>
  <sheetData>
    <row r="1" ht="24.75" customHeight="1">
      <c r="A1" s="14" t="s">
        <v>19</v>
      </c>
    </row>
    <row r="2" spans="1:5" ht="24.75" customHeight="1">
      <c r="A2" s="89" t="s">
        <v>93</v>
      </c>
      <c r="B2" s="89"/>
      <c r="C2" s="89"/>
      <c r="D2" s="89"/>
      <c r="E2" s="89"/>
    </row>
    <row r="3" spans="1:5" ht="24.75" customHeight="1">
      <c r="A3" s="19"/>
      <c r="B3" s="19"/>
      <c r="E3" s="16" t="s">
        <v>20</v>
      </c>
    </row>
    <row r="4" spans="1:6" ht="24.75" customHeight="1">
      <c r="A4" s="32" t="s">
        <v>94</v>
      </c>
      <c r="B4" s="32" t="s">
        <v>95</v>
      </c>
      <c r="C4" s="32" t="s">
        <v>96</v>
      </c>
      <c r="D4" s="32" t="s">
        <v>97</v>
      </c>
      <c r="E4" s="32" t="s">
        <v>98</v>
      </c>
      <c r="F4" s="20"/>
    </row>
    <row r="5" spans="1:6" ht="24.75" customHeight="1">
      <c r="A5" s="32" t="s">
        <v>99</v>
      </c>
      <c r="B5" s="32">
        <v>1</v>
      </c>
      <c r="C5" s="32">
        <v>2</v>
      </c>
      <c r="D5" s="32">
        <v>3</v>
      </c>
      <c r="E5" s="32">
        <v>4</v>
      </c>
      <c r="F5" s="20"/>
    </row>
    <row r="6" spans="1:7" ht="24.75" customHeight="1">
      <c r="A6" s="40" t="s">
        <v>238</v>
      </c>
      <c r="B6" s="41">
        <v>253.3</v>
      </c>
      <c r="C6" s="41">
        <v>247.3</v>
      </c>
      <c r="D6" s="41">
        <v>6</v>
      </c>
      <c r="E6" s="41"/>
      <c r="F6" s="20"/>
      <c r="G6" s="21"/>
    </row>
    <row r="7" spans="1:7" ht="24.75" customHeight="1">
      <c r="A7" s="40" t="s">
        <v>149</v>
      </c>
      <c r="B7" s="41">
        <v>197.4</v>
      </c>
      <c r="C7" s="41">
        <v>191.4</v>
      </c>
      <c r="D7" s="41">
        <v>6</v>
      </c>
      <c r="E7" s="41"/>
      <c r="F7" s="20"/>
      <c r="G7" s="21"/>
    </row>
    <row r="8" spans="1:7" ht="24.75" customHeight="1">
      <c r="A8" s="40" t="s">
        <v>249</v>
      </c>
      <c r="B8" s="41">
        <v>197.4</v>
      </c>
      <c r="C8" s="41">
        <v>191.4</v>
      </c>
      <c r="D8" s="41">
        <v>6</v>
      </c>
      <c r="E8" s="41"/>
      <c r="F8" s="20"/>
      <c r="G8" s="21"/>
    </row>
    <row r="9" spans="1:7" ht="24.75" customHeight="1">
      <c r="A9" s="29" t="s">
        <v>101</v>
      </c>
      <c r="B9" s="42">
        <v>197.4</v>
      </c>
      <c r="C9" s="42">
        <v>191.4</v>
      </c>
      <c r="D9" s="42">
        <v>6</v>
      </c>
      <c r="E9" s="34"/>
      <c r="F9" s="20"/>
      <c r="G9" s="21"/>
    </row>
    <row r="10" spans="1:6" ht="24.75" customHeight="1">
      <c r="A10" s="29" t="s">
        <v>102</v>
      </c>
      <c r="B10" s="42"/>
      <c r="C10" s="42"/>
      <c r="D10" s="42"/>
      <c r="E10" s="34"/>
      <c r="F10" s="20"/>
    </row>
    <row r="11" spans="1:5" ht="24.75" customHeight="1">
      <c r="A11" s="29" t="s">
        <v>103</v>
      </c>
      <c r="B11" s="42"/>
      <c r="C11" s="42"/>
      <c r="D11" s="42"/>
      <c r="E11" s="34"/>
    </row>
    <row r="12" spans="1:5" ht="24.75" customHeight="1">
      <c r="A12" s="29" t="s">
        <v>104</v>
      </c>
      <c r="B12" s="42"/>
      <c r="C12" s="42"/>
      <c r="D12" s="42"/>
      <c r="E12" s="34"/>
    </row>
    <row r="13" spans="1:5" ht="24.75" customHeight="1">
      <c r="A13" s="29" t="s">
        <v>105</v>
      </c>
      <c r="B13" s="42"/>
      <c r="C13" s="42"/>
      <c r="D13" s="42"/>
      <c r="E13" s="34"/>
    </row>
    <row r="14" spans="1:6" ht="24.75" customHeight="1">
      <c r="A14" s="60" t="s">
        <v>146</v>
      </c>
      <c r="B14" s="41"/>
      <c r="C14" s="41"/>
      <c r="D14" s="41"/>
      <c r="E14" s="41"/>
      <c r="F14" s="21"/>
    </row>
    <row r="15" spans="1:5" ht="24.75" customHeight="1">
      <c r="A15" s="29" t="s">
        <v>106</v>
      </c>
      <c r="B15" s="42"/>
      <c r="C15" s="42"/>
      <c r="D15" s="42"/>
      <c r="E15" s="34"/>
    </row>
    <row r="16" spans="1:5" ht="24.75" customHeight="1">
      <c r="A16" s="40" t="s">
        <v>107</v>
      </c>
      <c r="B16" s="41">
        <v>37.3</v>
      </c>
      <c r="C16" s="41">
        <v>37.3</v>
      </c>
      <c r="D16" s="41"/>
      <c r="E16" s="41"/>
    </row>
    <row r="17" spans="1:5" ht="24.75" customHeight="1">
      <c r="A17" s="82" t="s">
        <v>247</v>
      </c>
      <c r="B17" s="42">
        <v>28.9</v>
      </c>
      <c r="C17" s="42">
        <v>28.9</v>
      </c>
      <c r="D17" s="41"/>
      <c r="E17" s="41"/>
    </row>
    <row r="18" spans="1:5" ht="24.75" customHeight="1">
      <c r="A18" s="29" t="s">
        <v>108</v>
      </c>
      <c r="B18" s="42">
        <v>8.4</v>
      </c>
      <c r="C18" s="42">
        <v>8.4</v>
      </c>
      <c r="D18" s="42"/>
      <c r="E18" s="34"/>
    </row>
    <row r="19" spans="1:5" ht="24.75" customHeight="1">
      <c r="A19" s="40" t="s">
        <v>116</v>
      </c>
      <c r="B19" s="41">
        <v>18.6</v>
      </c>
      <c r="C19" s="41">
        <v>18.6</v>
      </c>
      <c r="D19" s="41"/>
      <c r="E19" s="41"/>
    </row>
    <row r="20" spans="1:5" ht="24.75" customHeight="1">
      <c r="A20" s="40" t="s">
        <v>117</v>
      </c>
      <c r="B20" s="41">
        <v>18.6</v>
      </c>
      <c r="C20" s="41">
        <v>18.6</v>
      </c>
      <c r="D20" s="41"/>
      <c r="E20" s="41"/>
    </row>
    <row r="21" spans="1:5" ht="24.75" customHeight="1">
      <c r="A21" s="29" t="s">
        <v>118</v>
      </c>
      <c r="B21" s="42">
        <v>18.6</v>
      </c>
      <c r="C21" s="42">
        <v>18.6</v>
      </c>
      <c r="D21" s="42"/>
      <c r="E21" s="34"/>
    </row>
  </sheetData>
  <sheetProtection/>
  <mergeCells count="1">
    <mergeCell ref="A2:E2"/>
  </mergeCells>
  <hyperlinks>
    <hyperlink ref="A1" location="目录!A1" display="place"/>
  </hyperlink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S35"/>
  <sheetViews>
    <sheetView showGridLines="0" showZeros="0" zoomScalePageLayoutView="0" workbookViewId="0" topLeftCell="A1">
      <selection activeCell="E21" sqref="E21"/>
    </sheetView>
  </sheetViews>
  <sheetFormatPr defaultColWidth="9.140625" defaultRowHeight="12.75"/>
  <cols>
    <col min="1" max="1" width="24.57421875" style="0" customWidth="1"/>
    <col min="2" max="2" width="16.28125" style="0" customWidth="1"/>
    <col min="3" max="3" width="27.28125" style="0" customWidth="1"/>
    <col min="4" max="4" width="14.7109375" style="0" customWidth="1"/>
    <col min="5" max="98" width="9.00390625" style="0" customWidth="1"/>
  </cols>
  <sheetData>
    <row r="1" spans="1:97" ht="18" customHeight="1">
      <c r="A1" s="14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</row>
    <row r="2" spans="1:97" ht="18.75" customHeight="1">
      <c r="A2" s="94" t="s">
        <v>155</v>
      </c>
      <c r="B2" s="95"/>
      <c r="C2" s="95"/>
      <c r="D2" s="95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</row>
    <row r="3" spans="1:97" ht="15" customHeight="1">
      <c r="A3" s="13"/>
      <c r="B3" s="23"/>
      <c r="C3" s="24"/>
      <c r="D3" s="16" t="s">
        <v>20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</row>
    <row r="4" spans="1:97" ht="21" customHeight="1">
      <c r="A4" s="91" t="s">
        <v>119</v>
      </c>
      <c r="B4" s="91"/>
      <c r="C4" s="91" t="s">
        <v>120</v>
      </c>
      <c r="D4" s="91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</row>
    <row r="5" spans="1:97" ht="21" customHeight="1">
      <c r="A5" s="32" t="s">
        <v>23</v>
      </c>
      <c r="B5" s="32" t="s">
        <v>24</v>
      </c>
      <c r="C5" s="32" t="s">
        <v>23</v>
      </c>
      <c r="D5" s="32" t="s">
        <v>24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</row>
    <row r="6" spans="1:97" ht="21" customHeight="1">
      <c r="A6" s="43" t="s">
        <v>121</v>
      </c>
      <c r="B6" s="37">
        <v>253.3</v>
      </c>
      <c r="C6" s="43" t="s">
        <v>122</v>
      </c>
      <c r="D6" s="44">
        <v>253.3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</row>
    <row r="7" spans="1:97" ht="21" customHeight="1">
      <c r="A7" s="43" t="s">
        <v>123</v>
      </c>
      <c r="B7" s="37">
        <v>253.3</v>
      </c>
      <c r="C7" s="43" t="s">
        <v>26</v>
      </c>
      <c r="D7" s="44">
        <v>197.4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</row>
    <row r="8" spans="1:97" ht="21" customHeight="1">
      <c r="A8" s="43" t="s">
        <v>124</v>
      </c>
      <c r="B8" s="37"/>
      <c r="C8" s="43" t="s">
        <v>28</v>
      </c>
      <c r="D8" s="44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</row>
    <row r="9" spans="1:97" ht="21" customHeight="1">
      <c r="A9" s="43" t="s">
        <v>125</v>
      </c>
      <c r="B9" s="37"/>
      <c r="C9" s="43" t="s">
        <v>30</v>
      </c>
      <c r="D9" s="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</row>
    <row r="10" spans="1:97" ht="21" customHeight="1">
      <c r="A10" s="43"/>
      <c r="B10" s="45"/>
      <c r="C10" s="43" t="s">
        <v>32</v>
      </c>
      <c r="D10" s="44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</row>
    <row r="11" spans="1:97" ht="21" customHeight="1">
      <c r="A11" s="43"/>
      <c r="B11" s="45"/>
      <c r="C11" s="43" t="s">
        <v>34</v>
      </c>
      <c r="D11" s="4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</row>
    <row r="12" spans="1:97" ht="21" customHeight="1">
      <c r="A12" s="43"/>
      <c r="B12" s="45"/>
      <c r="C12" s="43" t="s">
        <v>36</v>
      </c>
      <c r="D12" s="44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</row>
    <row r="13" spans="1:97" ht="21" customHeight="1">
      <c r="A13" s="46"/>
      <c r="B13" s="37"/>
      <c r="C13" s="43" t="s">
        <v>38</v>
      </c>
      <c r="D13" s="44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</row>
    <row r="14" spans="1:97" ht="21" customHeight="1">
      <c r="A14" s="46"/>
      <c r="B14" s="37"/>
      <c r="C14" s="43" t="s">
        <v>40</v>
      </c>
      <c r="D14" s="44">
        <v>37.3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</row>
    <row r="15" spans="1:97" ht="21" customHeight="1">
      <c r="A15" s="46"/>
      <c r="B15" s="37"/>
      <c r="C15" s="43" t="s">
        <v>42</v>
      </c>
      <c r="D15" s="44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</row>
    <row r="16" spans="1:97" ht="21" customHeight="1">
      <c r="A16" s="46"/>
      <c r="B16" s="37"/>
      <c r="C16" s="43" t="s">
        <v>43</v>
      </c>
      <c r="D16" s="4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</row>
    <row r="17" spans="1:97" ht="21" customHeight="1">
      <c r="A17" s="46"/>
      <c r="B17" s="37"/>
      <c r="C17" s="43" t="s">
        <v>44</v>
      </c>
      <c r="D17" s="44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</row>
    <row r="18" spans="1:97" ht="21" customHeight="1">
      <c r="A18" s="46"/>
      <c r="B18" s="37"/>
      <c r="C18" s="43" t="s">
        <v>45</v>
      </c>
      <c r="D18" s="44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</row>
    <row r="19" spans="1:97" ht="21" customHeight="1">
      <c r="A19" s="46"/>
      <c r="B19" s="37"/>
      <c r="C19" s="43" t="s">
        <v>46</v>
      </c>
      <c r="D19" s="44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</row>
    <row r="20" spans="1:97" ht="21" customHeight="1">
      <c r="A20" s="46"/>
      <c r="B20" s="37"/>
      <c r="C20" s="43" t="s">
        <v>47</v>
      </c>
      <c r="D20" s="44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</row>
    <row r="21" spans="1:97" ht="21" customHeight="1">
      <c r="A21" s="46"/>
      <c r="B21" s="37"/>
      <c r="C21" s="43" t="s">
        <v>48</v>
      </c>
      <c r="D21" s="44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</row>
    <row r="22" spans="1:97" ht="21" customHeight="1">
      <c r="A22" s="46"/>
      <c r="B22" s="37"/>
      <c r="C22" s="43" t="s">
        <v>49</v>
      </c>
      <c r="D22" s="4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</row>
    <row r="23" spans="1:97" ht="21" customHeight="1">
      <c r="A23" s="46"/>
      <c r="B23" s="37"/>
      <c r="C23" s="43" t="s">
        <v>50</v>
      </c>
      <c r="D23" s="44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</row>
    <row r="24" spans="1:97" ht="21" customHeight="1">
      <c r="A24" s="46"/>
      <c r="B24" s="37"/>
      <c r="C24" s="43" t="s">
        <v>51</v>
      </c>
      <c r="D24" s="4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</row>
    <row r="25" spans="1:97" ht="21" customHeight="1">
      <c r="A25" s="46"/>
      <c r="B25" s="37"/>
      <c r="C25" s="43" t="s">
        <v>52</v>
      </c>
      <c r="D25" s="44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</row>
    <row r="26" spans="1:97" ht="21" customHeight="1">
      <c r="A26" s="46"/>
      <c r="B26" s="37"/>
      <c r="C26" s="43" t="s">
        <v>53</v>
      </c>
      <c r="D26" s="44">
        <v>18.6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</row>
    <row r="27" spans="1:97" ht="21" customHeight="1">
      <c r="A27" s="46"/>
      <c r="B27" s="37"/>
      <c r="C27" s="43" t="s">
        <v>54</v>
      </c>
      <c r="D27" s="44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</row>
    <row r="28" spans="1:97" ht="21" customHeight="1">
      <c r="A28" s="46"/>
      <c r="B28" s="37"/>
      <c r="C28" s="43" t="s">
        <v>55</v>
      </c>
      <c r="D28" s="4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</row>
    <row r="29" spans="1:97" ht="21" customHeight="1">
      <c r="A29" s="46"/>
      <c r="B29" s="37"/>
      <c r="C29" s="43" t="s">
        <v>56</v>
      </c>
      <c r="D29" s="4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</row>
    <row r="30" spans="1:97" ht="21" customHeight="1">
      <c r="A30" s="46"/>
      <c r="B30" s="37"/>
      <c r="C30" s="43" t="s">
        <v>57</v>
      </c>
      <c r="D30" s="4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</row>
    <row r="31" spans="1:97" ht="21" customHeight="1">
      <c r="A31" s="46"/>
      <c r="B31" s="37"/>
      <c r="C31" s="43" t="s">
        <v>58</v>
      </c>
      <c r="D31" s="4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</row>
    <row r="32" spans="1:97" ht="21" customHeight="1">
      <c r="A32" s="46"/>
      <c r="B32" s="37"/>
      <c r="C32" s="43" t="s">
        <v>59</v>
      </c>
      <c r="D32" s="4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</row>
    <row r="33" spans="1:97" ht="21" customHeight="1">
      <c r="A33" s="46"/>
      <c r="B33" s="37"/>
      <c r="C33" s="43" t="s">
        <v>60</v>
      </c>
      <c r="D33" s="4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</row>
    <row r="34" spans="1:97" ht="21" customHeight="1">
      <c r="A34" s="46"/>
      <c r="B34" s="37"/>
      <c r="C34" s="43" t="s">
        <v>61</v>
      </c>
      <c r="D34" s="4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</row>
    <row r="35" spans="1:97" ht="21" customHeight="1">
      <c r="A35" s="32" t="s">
        <v>126</v>
      </c>
      <c r="B35" s="37">
        <v>253.3</v>
      </c>
      <c r="C35" s="32" t="s">
        <v>127</v>
      </c>
      <c r="D35" s="37">
        <v>253.3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</row>
  </sheetData>
  <sheetProtection/>
  <mergeCells count="3">
    <mergeCell ref="A2:D2"/>
    <mergeCell ref="A4:B4"/>
    <mergeCell ref="C4:D4"/>
  </mergeCells>
  <hyperlinks>
    <hyperlink ref="A1" location="目录!A1" display="place"/>
  </hyperlinks>
  <printOptions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showZeros="0" zoomScalePageLayoutView="0" workbookViewId="0" topLeftCell="A1">
      <selection activeCell="D13" sqref="D13"/>
    </sheetView>
  </sheetViews>
  <sheetFormatPr defaultColWidth="9.140625" defaultRowHeight="12.75"/>
  <cols>
    <col min="1" max="1" width="36.57421875" style="0" customWidth="1"/>
    <col min="2" max="2" width="9.7109375" style="0" customWidth="1"/>
    <col min="3" max="10" width="10.140625" style="0" customWidth="1"/>
    <col min="11" max="12" width="6.8515625" style="0" customWidth="1"/>
  </cols>
  <sheetData>
    <row r="1" ht="24.75" customHeight="1">
      <c r="A1" s="14" t="s">
        <v>19</v>
      </c>
    </row>
    <row r="2" spans="1:10" ht="24.75" customHeight="1">
      <c r="A2" s="89" t="s">
        <v>128</v>
      </c>
      <c r="B2" s="89"/>
      <c r="C2" s="89"/>
      <c r="D2" s="89"/>
      <c r="E2" s="89"/>
      <c r="F2" s="89"/>
      <c r="G2" s="89"/>
      <c r="H2" s="89"/>
      <c r="I2" s="89"/>
      <c r="J2" s="89"/>
    </row>
    <row r="3" ht="24.75" customHeight="1">
      <c r="J3" s="16" t="s">
        <v>20</v>
      </c>
    </row>
    <row r="4" spans="1:11" ht="24.75" customHeight="1">
      <c r="A4" s="91" t="s">
        <v>129</v>
      </c>
      <c r="B4" s="91" t="s">
        <v>100</v>
      </c>
      <c r="C4" s="91" t="s">
        <v>130</v>
      </c>
      <c r="D4" s="91"/>
      <c r="E4" s="91"/>
      <c r="F4" s="91" t="s">
        <v>131</v>
      </c>
      <c r="G4" s="91"/>
      <c r="H4" s="91"/>
      <c r="I4" s="91"/>
      <c r="J4" s="91"/>
      <c r="K4" s="13"/>
    </row>
    <row r="5" spans="1:11" ht="24.75" customHeight="1">
      <c r="A5" s="91"/>
      <c r="B5" s="91"/>
      <c r="C5" s="32" t="s">
        <v>100</v>
      </c>
      <c r="D5" s="32" t="s">
        <v>96</v>
      </c>
      <c r="E5" s="32" t="s">
        <v>97</v>
      </c>
      <c r="F5" s="32" t="s">
        <v>100</v>
      </c>
      <c r="G5" s="32" t="s">
        <v>96</v>
      </c>
      <c r="H5" s="32" t="s">
        <v>97</v>
      </c>
      <c r="I5" s="32" t="s">
        <v>96</v>
      </c>
      <c r="J5" s="32" t="s">
        <v>97</v>
      </c>
      <c r="K5" s="13"/>
    </row>
    <row r="6" spans="1:11" ht="24.75" customHeight="1">
      <c r="A6" s="32" t="s">
        <v>99</v>
      </c>
      <c r="B6" s="32">
        <v>1</v>
      </c>
      <c r="C6" s="32">
        <v>2</v>
      </c>
      <c r="D6" s="32">
        <v>3</v>
      </c>
      <c r="E6" s="32">
        <v>4</v>
      </c>
      <c r="F6" s="32">
        <v>2</v>
      </c>
      <c r="G6" s="32">
        <v>3</v>
      </c>
      <c r="H6" s="32">
        <v>4</v>
      </c>
      <c r="I6" s="32">
        <v>3</v>
      </c>
      <c r="J6" s="32">
        <v>4</v>
      </c>
      <c r="K6" s="13"/>
    </row>
    <row r="7" spans="1:10" ht="24.75" customHeight="1">
      <c r="A7" s="40" t="s">
        <v>100</v>
      </c>
      <c r="B7" s="47">
        <v>253.3</v>
      </c>
      <c r="C7" s="41">
        <v>253.3</v>
      </c>
      <c r="D7" s="47">
        <v>247.3</v>
      </c>
      <c r="E7" s="41">
        <v>6</v>
      </c>
      <c r="F7" s="48"/>
      <c r="G7" s="48"/>
      <c r="H7" s="48"/>
      <c r="I7" s="48"/>
      <c r="J7" s="48"/>
    </row>
    <row r="8" spans="1:10" ht="24.75" customHeight="1">
      <c r="A8" s="40"/>
      <c r="B8" s="47"/>
      <c r="C8" s="41"/>
      <c r="D8" s="47"/>
      <c r="E8" s="41"/>
      <c r="F8" s="48"/>
      <c r="G8" s="48"/>
      <c r="H8" s="48"/>
      <c r="I8" s="48"/>
      <c r="J8" s="48"/>
    </row>
    <row r="9" spans="1:10" ht="24.75" customHeight="1">
      <c r="A9" s="29"/>
      <c r="B9" s="49"/>
      <c r="C9" s="34"/>
      <c r="D9" s="49"/>
      <c r="E9" s="34"/>
      <c r="F9" s="35"/>
      <c r="G9" s="35"/>
      <c r="H9" s="35"/>
      <c r="I9" s="35"/>
      <c r="J9" s="35"/>
    </row>
    <row r="10" spans="1:10" ht="24.75" customHeight="1">
      <c r="A10" s="29"/>
      <c r="B10" s="49"/>
      <c r="C10" s="34"/>
      <c r="D10" s="49"/>
      <c r="E10" s="34"/>
      <c r="F10" s="35"/>
      <c r="G10" s="35"/>
      <c r="H10" s="35"/>
      <c r="I10" s="35"/>
      <c r="J10" s="35"/>
    </row>
    <row r="11" spans="1:10" ht="24.75" customHeight="1">
      <c r="A11" s="29"/>
      <c r="B11" s="49"/>
      <c r="C11" s="34"/>
      <c r="D11" s="49"/>
      <c r="E11" s="34"/>
      <c r="F11" s="35"/>
      <c r="G11" s="35"/>
      <c r="H11" s="35"/>
      <c r="I11" s="35"/>
      <c r="J11" s="35"/>
    </row>
    <row r="12" spans="1:10" ht="24.75" customHeight="1">
      <c r="A12" s="29"/>
      <c r="B12" s="49"/>
      <c r="C12" s="34"/>
      <c r="D12" s="49"/>
      <c r="E12" s="34"/>
      <c r="F12" s="35"/>
      <c r="G12" s="35"/>
      <c r="H12" s="35"/>
      <c r="I12" s="35"/>
      <c r="J12" s="35"/>
    </row>
    <row r="13" spans="1:10" ht="24.75" customHeight="1">
      <c r="A13" s="29"/>
      <c r="B13" s="49"/>
      <c r="C13" s="34"/>
      <c r="D13" s="49"/>
      <c r="E13" s="34"/>
      <c r="F13" s="35"/>
      <c r="G13" s="35"/>
      <c r="H13" s="35"/>
      <c r="I13" s="35"/>
      <c r="J13" s="35"/>
    </row>
    <row r="14" spans="1:10" ht="24.75" customHeight="1">
      <c r="A14" s="29"/>
      <c r="B14" s="49"/>
      <c r="C14" s="34"/>
      <c r="D14" s="49"/>
      <c r="E14" s="34"/>
      <c r="F14" s="35"/>
      <c r="G14" s="35"/>
      <c r="H14" s="35"/>
      <c r="I14" s="35"/>
      <c r="J14" s="35"/>
    </row>
    <row r="15" spans="3:6" ht="12.75" customHeight="1">
      <c r="C15" s="20"/>
      <c r="F15" s="20"/>
    </row>
    <row r="16" spans="3:6" ht="12.75" customHeight="1">
      <c r="C16" s="20"/>
      <c r="D16" s="20"/>
      <c r="F16" s="20"/>
    </row>
    <row r="17" spans="4:6" ht="12.75" customHeight="1">
      <c r="D17" s="20"/>
      <c r="F17" s="20"/>
    </row>
    <row r="18" spans="5:6" ht="12.75" customHeight="1">
      <c r="E18" s="20"/>
      <c r="F18" s="20"/>
    </row>
    <row r="19" ht="12.75" customHeight="1">
      <c r="F19" s="20"/>
    </row>
  </sheetData>
  <sheetProtection/>
  <mergeCells count="6">
    <mergeCell ref="A2:J2"/>
    <mergeCell ref="A4:A5"/>
    <mergeCell ref="B4:B5"/>
    <mergeCell ref="C4:E4"/>
    <mergeCell ref="F4:H4"/>
    <mergeCell ref="I4:J4"/>
  </mergeCells>
  <hyperlinks>
    <hyperlink ref="A1" location="目录!A1" display="place"/>
  </hyperlinks>
  <printOptions/>
  <pageMargins left="0.78125" right="0.78125" top="0.78125" bottom="0.78125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zoomScalePageLayoutView="0" workbookViewId="0" topLeftCell="A4">
      <selection activeCell="A9" sqref="A9"/>
    </sheetView>
  </sheetViews>
  <sheetFormatPr defaultColWidth="9.140625" defaultRowHeight="12.75"/>
  <cols>
    <col min="1" max="1" width="42.00390625" style="0" customWidth="1"/>
    <col min="2" max="2" width="12.7109375" style="0" customWidth="1"/>
    <col min="3" max="3" width="16.28125" style="0" customWidth="1"/>
    <col min="4" max="4" width="14.28125" style="0" customWidth="1"/>
    <col min="5" max="6" width="6.8515625" style="0" customWidth="1"/>
  </cols>
  <sheetData>
    <row r="1" ht="24.75" customHeight="1">
      <c r="A1" s="14" t="s">
        <v>19</v>
      </c>
    </row>
    <row r="2" spans="1:4" ht="24.75" customHeight="1">
      <c r="A2" s="90" t="s">
        <v>152</v>
      </c>
      <c r="B2" s="89"/>
      <c r="C2" s="89"/>
      <c r="D2" s="89"/>
    </row>
    <row r="3" ht="24.75" customHeight="1">
      <c r="D3" s="16" t="s">
        <v>20</v>
      </c>
    </row>
    <row r="4" spans="1:5" ht="24.75" customHeight="1">
      <c r="A4" s="91" t="s">
        <v>94</v>
      </c>
      <c r="B4" s="91" t="s">
        <v>130</v>
      </c>
      <c r="C4" s="91"/>
      <c r="D4" s="91"/>
      <c r="E4" s="13"/>
    </row>
    <row r="5" spans="1:5" ht="24.75" customHeight="1">
      <c r="A5" s="91"/>
      <c r="B5" s="32" t="s">
        <v>100</v>
      </c>
      <c r="C5" s="32" t="s">
        <v>96</v>
      </c>
      <c r="D5" s="32" t="s">
        <v>97</v>
      </c>
      <c r="E5" s="13"/>
    </row>
    <row r="6" spans="1:5" ht="24.75" customHeight="1">
      <c r="A6" s="32" t="s">
        <v>99</v>
      </c>
      <c r="B6" s="32">
        <v>1</v>
      </c>
      <c r="C6" s="32">
        <v>2</v>
      </c>
      <c r="D6" s="32">
        <v>3</v>
      </c>
      <c r="E6" s="13"/>
    </row>
    <row r="7" spans="1:5" ht="24.75" customHeight="1">
      <c r="A7" s="40" t="s">
        <v>151</v>
      </c>
      <c r="B7" s="50">
        <v>253.3</v>
      </c>
      <c r="C7" s="51">
        <v>247.3</v>
      </c>
      <c r="D7" s="50">
        <v>6</v>
      </c>
      <c r="E7" s="13"/>
    </row>
    <row r="8" spans="1:4" ht="24.75" customHeight="1">
      <c r="A8" s="40" t="s">
        <v>150</v>
      </c>
      <c r="B8" s="52">
        <v>197.4</v>
      </c>
      <c r="C8" s="52">
        <v>191.4</v>
      </c>
      <c r="D8" s="52">
        <v>6</v>
      </c>
    </row>
    <row r="9" spans="1:4" ht="24.75" customHeight="1">
      <c r="A9" s="105" t="s">
        <v>249</v>
      </c>
      <c r="B9" s="52">
        <v>197.4</v>
      </c>
      <c r="C9" s="52">
        <v>191.4</v>
      </c>
      <c r="D9" s="52">
        <v>6</v>
      </c>
    </row>
    <row r="10" spans="1:4" ht="24.75" customHeight="1">
      <c r="A10" s="29" t="s">
        <v>101</v>
      </c>
      <c r="B10" s="52">
        <v>197.4</v>
      </c>
      <c r="C10" s="52">
        <v>191.4</v>
      </c>
      <c r="D10" s="52">
        <v>6</v>
      </c>
    </row>
    <row r="11" spans="1:4" ht="24.75" customHeight="1">
      <c r="A11" s="29" t="s">
        <v>103</v>
      </c>
      <c r="B11" s="52"/>
      <c r="C11" s="52"/>
      <c r="D11" s="52"/>
    </row>
    <row r="12" spans="1:5" ht="24.75" customHeight="1">
      <c r="A12" s="29" t="s">
        <v>104</v>
      </c>
      <c r="B12" s="52"/>
      <c r="C12" s="52"/>
      <c r="D12" s="52"/>
      <c r="E12" s="20"/>
    </row>
    <row r="13" spans="1:5" ht="24.75" customHeight="1">
      <c r="A13" s="29" t="s">
        <v>105</v>
      </c>
      <c r="B13" s="52"/>
      <c r="C13" s="52"/>
      <c r="D13" s="52"/>
      <c r="E13" s="20"/>
    </row>
    <row r="14" spans="1:5" ht="24.75" customHeight="1">
      <c r="A14" s="40" t="s">
        <v>107</v>
      </c>
      <c r="B14" s="51">
        <v>37.3</v>
      </c>
      <c r="C14" s="51">
        <v>37.3</v>
      </c>
      <c r="D14" s="50"/>
      <c r="E14" s="20"/>
    </row>
    <row r="15" spans="1:5" ht="24.75" customHeight="1">
      <c r="A15" s="29" t="s">
        <v>108</v>
      </c>
      <c r="B15" s="52">
        <v>8.4</v>
      </c>
      <c r="C15" s="52">
        <v>8.4</v>
      </c>
      <c r="D15" s="52"/>
      <c r="E15" s="20"/>
    </row>
    <row r="16" spans="1:5" ht="24.75" customHeight="1">
      <c r="A16" s="29" t="s">
        <v>248</v>
      </c>
      <c r="B16" s="52">
        <v>28.9</v>
      </c>
      <c r="C16" s="52">
        <v>28.9</v>
      </c>
      <c r="D16" s="52"/>
      <c r="E16" s="20"/>
    </row>
    <row r="17" spans="1:5" ht="24.75" customHeight="1">
      <c r="A17" s="40" t="s">
        <v>109</v>
      </c>
      <c r="B17" s="50"/>
      <c r="C17" s="51"/>
      <c r="D17" s="50"/>
      <c r="E17" s="20"/>
    </row>
    <row r="18" spans="1:5" ht="24.75" customHeight="1">
      <c r="A18" s="40" t="s">
        <v>110</v>
      </c>
      <c r="B18" s="50"/>
      <c r="C18" s="51"/>
      <c r="D18" s="50"/>
      <c r="E18" s="20"/>
    </row>
    <row r="19" spans="1:4" ht="24.75" customHeight="1">
      <c r="A19" s="29" t="s">
        <v>111</v>
      </c>
      <c r="B19" s="52"/>
      <c r="C19" s="52"/>
      <c r="D19" s="52"/>
    </row>
    <row r="20" spans="1:4" ht="24.75" customHeight="1">
      <c r="A20" s="29" t="s">
        <v>112</v>
      </c>
      <c r="B20" s="52"/>
      <c r="C20" s="52"/>
      <c r="D20" s="52"/>
    </row>
    <row r="21" spans="1:4" ht="24.75" customHeight="1">
      <c r="A21" s="40" t="s">
        <v>113</v>
      </c>
      <c r="B21" s="50"/>
      <c r="C21" s="51"/>
      <c r="D21" s="50"/>
    </row>
    <row r="22" spans="1:4" ht="24.75" customHeight="1">
      <c r="A22" s="40" t="s">
        <v>114</v>
      </c>
      <c r="B22" s="50"/>
      <c r="C22" s="51"/>
      <c r="D22" s="50"/>
    </row>
    <row r="23" spans="1:4" ht="24.75" customHeight="1">
      <c r="A23" s="29" t="s">
        <v>115</v>
      </c>
      <c r="B23" s="52"/>
      <c r="C23" s="52"/>
      <c r="D23" s="52"/>
    </row>
    <row r="24" spans="1:4" ht="24.75" customHeight="1">
      <c r="A24" s="40" t="s">
        <v>116</v>
      </c>
      <c r="B24" s="51">
        <v>18.6</v>
      </c>
      <c r="C24" s="51">
        <v>18.6</v>
      </c>
      <c r="D24" s="50"/>
    </row>
    <row r="25" spans="1:4" ht="24.75" customHeight="1">
      <c r="A25" s="40" t="s">
        <v>117</v>
      </c>
      <c r="B25" s="51">
        <v>18.6</v>
      </c>
      <c r="C25" s="51">
        <v>18.6</v>
      </c>
      <c r="D25" s="50"/>
    </row>
    <row r="26" spans="1:4" ht="24.75" customHeight="1">
      <c r="A26" s="29" t="s">
        <v>118</v>
      </c>
      <c r="B26" s="52">
        <v>18.6</v>
      </c>
      <c r="C26" s="52">
        <v>18.6</v>
      </c>
      <c r="D26" s="52"/>
    </row>
    <row r="27" spans="1:4" ht="24.75" customHeight="1">
      <c r="A27" s="40"/>
      <c r="B27" s="50"/>
      <c r="C27" s="51"/>
      <c r="D27" s="50"/>
    </row>
  </sheetData>
  <sheetProtection/>
  <mergeCells count="3">
    <mergeCell ref="A2:D2"/>
    <mergeCell ref="A4:A5"/>
    <mergeCell ref="B4:D4"/>
  </mergeCells>
  <hyperlinks>
    <hyperlink ref="A1" location="目录!A1" display="place"/>
  </hyperlink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zoomScalePageLayoutView="0" workbookViewId="0" topLeftCell="A10">
      <selection activeCell="E18" sqref="E18"/>
    </sheetView>
  </sheetViews>
  <sheetFormatPr defaultColWidth="9.140625" defaultRowHeight="12.75"/>
  <cols>
    <col min="1" max="1" width="11.7109375" style="0" customWidth="1"/>
    <col min="2" max="2" width="31.8515625" style="62" customWidth="1"/>
    <col min="3" max="5" width="13.57421875" style="0" customWidth="1"/>
  </cols>
  <sheetData>
    <row r="1" spans="1:5" ht="20.25" customHeight="1">
      <c r="A1" s="14" t="s">
        <v>19</v>
      </c>
      <c r="B1" s="63"/>
      <c r="C1" s="13"/>
      <c r="D1" s="13"/>
      <c r="E1" s="13"/>
    </row>
    <row r="2" spans="1:5" ht="20.25" customHeight="1">
      <c r="A2" s="96" t="s">
        <v>171</v>
      </c>
      <c r="B2" s="96"/>
      <c r="C2" s="96"/>
      <c r="D2" s="96"/>
      <c r="E2" s="96"/>
    </row>
    <row r="3" spans="1:5" ht="20.25" customHeight="1">
      <c r="A3" s="13"/>
      <c r="B3" s="13"/>
      <c r="C3" s="13"/>
      <c r="D3" s="13"/>
      <c r="E3" s="16" t="s">
        <v>20</v>
      </c>
    </row>
    <row r="4" spans="1:5" ht="21" customHeight="1">
      <c r="A4" s="91" t="s">
        <v>132</v>
      </c>
      <c r="B4" s="91"/>
      <c r="C4" s="91" t="s">
        <v>172</v>
      </c>
      <c r="D4" s="91"/>
      <c r="E4" s="91"/>
    </row>
    <row r="5" spans="1:5" ht="21" customHeight="1">
      <c r="A5" s="74" t="s">
        <v>173</v>
      </c>
      <c r="B5" s="32" t="s">
        <v>174</v>
      </c>
      <c r="C5" s="32" t="s">
        <v>100</v>
      </c>
      <c r="D5" s="32" t="s">
        <v>175</v>
      </c>
      <c r="E5" s="32" t="s">
        <v>176</v>
      </c>
    </row>
    <row r="6" spans="1:5" ht="21" customHeight="1">
      <c r="A6" s="74" t="s">
        <v>99</v>
      </c>
      <c r="B6" s="32" t="s">
        <v>99</v>
      </c>
      <c r="C6" s="32">
        <v>1</v>
      </c>
      <c r="D6" s="32">
        <v>2</v>
      </c>
      <c r="E6" s="32">
        <v>3</v>
      </c>
    </row>
    <row r="7" spans="1:5" ht="20.25" customHeight="1">
      <c r="A7" s="75"/>
      <c r="B7" s="69" t="s">
        <v>100</v>
      </c>
      <c r="C7" s="76">
        <v>253.3</v>
      </c>
      <c r="D7" s="76">
        <f>D8+D19+D34</f>
        <v>219.04000000000002</v>
      </c>
      <c r="E7" s="77">
        <f>E8+E19+E34</f>
        <v>34.260000000000005</v>
      </c>
    </row>
    <row r="8" spans="1:5" ht="18" customHeight="1">
      <c r="A8" s="75" t="s">
        <v>177</v>
      </c>
      <c r="B8" s="69" t="s">
        <v>133</v>
      </c>
      <c r="C8" s="76">
        <v>210.64</v>
      </c>
      <c r="D8" s="76">
        <f>SUM(D9:D18)</f>
        <v>210.64000000000001</v>
      </c>
      <c r="E8" s="77">
        <f>SUM(E9:E18)</f>
        <v>0</v>
      </c>
    </row>
    <row r="9" spans="1:5" ht="18" customHeight="1">
      <c r="A9" s="78" t="s">
        <v>178</v>
      </c>
      <c r="B9" s="72" t="s">
        <v>179</v>
      </c>
      <c r="C9" s="79">
        <v>69.24</v>
      </c>
      <c r="D9" s="79">
        <v>69.24</v>
      </c>
      <c r="E9" s="80">
        <v>0</v>
      </c>
    </row>
    <row r="10" spans="1:5" ht="18" customHeight="1">
      <c r="A10" s="78" t="s">
        <v>180</v>
      </c>
      <c r="B10" s="72" t="s">
        <v>181</v>
      </c>
      <c r="C10" s="79">
        <v>65.76</v>
      </c>
      <c r="D10" s="79">
        <v>65.76</v>
      </c>
      <c r="E10" s="80">
        <v>0</v>
      </c>
    </row>
    <row r="11" spans="1:5" ht="18" customHeight="1">
      <c r="A11" s="78" t="s">
        <v>182</v>
      </c>
      <c r="B11" s="72" t="s">
        <v>183</v>
      </c>
      <c r="C11" s="79">
        <v>3.16</v>
      </c>
      <c r="D11" s="79">
        <v>3.16</v>
      </c>
      <c r="E11" s="80">
        <v>0</v>
      </c>
    </row>
    <row r="12" spans="1:5" ht="18" customHeight="1">
      <c r="A12" s="78" t="s">
        <v>184</v>
      </c>
      <c r="B12" s="72" t="s">
        <v>185</v>
      </c>
      <c r="C12" s="79">
        <v>25</v>
      </c>
      <c r="D12" s="79">
        <v>25</v>
      </c>
      <c r="E12" s="80">
        <v>0</v>
      </c>
    </row>
    <row r="13" spans="1:5" ht="18" customHeight="1">
      <c r="A13" s="78" t="s">
        <v>186</v>
      </c>
      <c r="B13" s="72" t="s">
        <v>187</v>
      </c>
      <c r="C13" s="79">
        <v>28.89</v>
      </c>
      <c r="D13" s="79">
        <v>28.89</v>
      </c>
      <c r="E13" s="80">
        <v>0</v>
      </c>
    </row>
    <row r="14" spans="1:5" ht="18" customHeight="1">
      <c r="A14" s="78" t="s">
        <v>188</v>
      </c>
      <c r="B14" s="72" t="s">
        <v>189</v>
      </c>
      <c r="C14" s="79"/>
      <c r="D14" s="79"/>
      <c r="E14" s="80">
        <v>0</v>
      </c>
    </row>
    <row r="15" spans="1:5" ht="18" customHeight="1">
      <c r="A15" s="78" t="s">
        <v>190</v>
      </c>
      <c r="B15" s="72" t="s">
        <v>191</v>
      </c>
      <c r="C15" s="79"/>
      <c r="D15" s="79"/>
      <c r="E15" s="80">
        <v>0</v>
      </c>
    </row>
    <row r="16" spans="1:5" ht="18" customHeight="1">
      <c r="A16" s="78" t="s">
        <v>192</v>
      </c>
      <c r="B16" s="72" t="s">
        <v>193</v>
      </c>
      <c r="C16" s="79"/>
      <c r="D16" s="79"/>
      <c r="E16" s="80">
        <v>0</v>
      </c>
    </row>
    <row r="17" spans="1:5" ht="18" customHeight="1">
      <c r="A17" s="78" t="s">
        <v>194</v>
      </c>
      <c r="B17" s="72" t="s">
        <v>195</v>
      </c>
      <c r="C17" s="79"/>
      <c r="D17" s="79"/>
      <c r="E17" s="80">
        <v>0</v>
      </c>
    </row>
    <row r="18" spans="1:5" ht="18" customHeight="1">
      <c r="A18" s="78" t="s">
        <v>196</v>
      </c>
      <c r="B18" s="72" t="s">
        <v>197</v>
      </c>
      <c r="C18" s="79">
        <v>18.59</v>
      </c>
      <c r="D18" s="79">
        <v>18.59</v>
      </c>
      <c r="E18" s="80">
        <v>0</v>
      </c>
    </row>
    <row r="19" spans="1:5" ht="18" customHeight="1">
      <c r="A19" s="75" t="s">
        <v>198</v>
      </c>
      <c r="B19" s="69" t="s">
        <v>134</v>
      </c>
      <c r="C19" s="76">
        <f>SUM(C20:C33)</f>
        <v>34.260000000000005</v>
      </c>
      <c r="D19" s="76"/>
      <c r="E19" s="76">
        <f>SUM(E20:E33)</f>
        <v>34.260000000000005</v>
      </c>
    </row>
    <row r="20" spans="1:5" ht="18" customHeight="1">
      <c r="A20" s="78" t="s">
        <v>199</v>
      </c>
      <c r="B20" s="72" t="s">
        <v>200</v>
      </c>
      <c r="C20" s="79">
        <v>6.1</v>
      </c>
      <c r="D20" s="79"/>
      <c r="E20" s="79">
        <v>6.1</v>
      </c>
    </row>
    <row r="21" spans="1:5" ht="18" customHeight="1">
      <c r="A21" s="78" t="s">
        <v>201</v>
      </c>
      <c r="B21" s="72" t="s">
        <v>202</v>
      </c>
      <c r="C21" s="79">
        <v>0</v>
      </c>
      <c r="D21" s="79"/>
      <c r="E21" s="79">
        <v>0</v>
      </c>
    </row>
    <row r="22" spans="1:5" ht="18" customHeight="1">
      <c r="A22" s="78" t="s">
        <v>203</v>
      </c>
      <c r="B22" s="72" t="s">
        <v>204</v>
      </c>
      <c r="C22" s="79">
        <v>0</v>
      </c>
      <c r="D22" s="79"/>
      <c r="E22" s="79">
        <v>0</v>
      </c>
    </row>
    <row r="23" spans="1:5" ht="18" customHeight="1">
      <c r="A23" s="78" t="s">
        <v>205</v>
      </c>
      <c r="B23" s="72" t="s">
        <v>206</v>
      </c>
      <c r="C23" s="79">
        <v>0</v>
      </c>
      <c r="D23" s="79"/>
      <c r="E23" s="79">
        <v>0</v>
      </c>
    </row>
    <row r="24" spans="1:5" ht="18" customHeight="1">
      <c r="A24" s="78" t="s">
        <v>207</v>
      </c>
      <c r="B24" s="72" t="s">
        <v>208</v>
      </c>
      <c r="C24" s="79">
        <v>11.43</v>
      </c>
      <c r="D24" s="79"/>
      <c r="E24" s="79">
        <v>11.43</v>
      </c>
    </row>
    <row r="25" spans="1:5" ht="18" customHeight="1">
      <c r="A25" s="78" t="s">
        <v>209</v>
      </c>
      <c r="B25" s="72" t="s">
        <v>210</v>
      </c>
      <c r="C25" s="79">
        <v>0</v>
      </c>
      <c r="D25" s="79"/>
      <c r="E25" s="79">
        <v>0</v>
      </c>
    </row>
    <row r="26" spans="1:5" ht="18" customHeight="1">
      <c r="A26" s="78" t="s">
        <v>211</v>
      </c>
      <c r="B26" s="72" t="s">
        <v>212</v>
      </c>
      <c r="C26" s="79">
        <v>0</v>
      </c>
      <c r="D26" s="79"/>
      <c r="E26" s="79">
        <v>0</v>
      </c>
    </row>
    <row r="27" spans="1:5" ht="18" customHeight="1">
      <c r="A27" s="78" t="s">
        <v>213</v>
      </c>
      <c r="B27" s="72" t="s">
        <v>214</v>
      </c>
      <c r="C27" s="79">
        <v>0</v>
      </c>
      <c r="D27" s="79"/>
      <c r="E27" s="79">
        <v>0</v>
      </c>
    </row>
    <row r="28" spans="1:5" ht="18" customHeight="1">
      <c r="A28" s="78" t="s">
        <v>215</v>
      </c>
      <c r="B28" s="72" t="s">
        <v>216</v>
      </c>
      <c r="C28" s="79">
        <v>2.5</v>
      </c>
      <c r="D28" s="79"/>
      <c r="E28" s="79">
        <v>2.5</v>
      </c>
    </row>
    <row r="29" spans="1:5" ht="18" customHeight="1">
      <c r="A29" s="78" t="s">
        <v>217</v>
      </c>
      <c r="B29" s="72" t="s">
        <v>218</v>
      </c>
      <c r="C29" s="79">
        <v>0</v>
      </c>
      <c r="D29" s="79"/>
      <c r="E29" s="79">
        <v>0</v>
      </c>
    </row>
    <row r="30" spans="1:5" ht="18" customHeight="1">
      <c r="A30" s="78" t="s">
        <v>219</v>
      </c>
      <c r="B30" s="72" t="s">
        <v>220</v>
      </c>
      <c r="C30" s="79">
        <v>1.73</v>
      </c>
      <c r="D30" s="79"/>
      <c r="E30" s="79">
        <v>1.73</v>
      </c>
    </row>
    <row r="31" spans="1:5" ht="18" customHeight="1">
      <c r="A31" s="78" t="s">
        <v>221</v>
      </c>
      <c r="B31" s="72" t="s">
        <v>222</v>
      </c>
      <c r="C31" s="79">
        <v>0</v>
      </c>
      <c r="D31" s="79"/>
      <c r="E31" s="79">
        <v>0</v>
      </c>
    </row>
    <row r="32" spans="1:5" ht="18" customHeight="1">
      <c r="A32" s="78" t="s">
        <v>223</v>
      </c>
      <c r="B32" s="72" t="s">
        <v>224</v>
      </c>
      <c r="C32" s="79">
        <v>7.5</v>
      </c>
      <c r="D32" s="79"/>
      <c r="E32" s="79">
        <v>7.5</v>
      </c>
    </row>
    <row r="33" spans="1:5" ht="18" customHeight="1">
      <c r="A33" s="78" t="s">
        <v>225</v>
      </c>
      <c r="B33" s="72" t="s">
        <v>226</v>
      </c>
      <c r="C33" s="79">
        <v>5</v>
      </c>
      <c r="D33" s="79"/>
      <c r="E33" s="79">
        <v>5</v>
      </c>
    </row>
    <row r="34" spans="1:5" ht="18" customHeight="1">
      <c r="A34" s="75" t="s">
        <v>227</v>
      </c>
      <c r="B34" s="69" t="s">
        <v>135</v>
      </c>
      <c r="C34" s="76">
        <f>SUM(C35:C39)</f>
        <v>7.4</v>
      </c>
      <c r="D34" s="76">
        <f>SUM(D35:D39)</f>
        <v>8.4</v>
      </c>
      <c r="E34" s="77"/>
    </row>
    <row r="35" spans="1:5" ht="18" customHeight="1">
      <c r="A35" s="78" t="s">
        <v>228</v>
      </c>
      <c r="B35" s="72" t="s">
        <v>229</v>
      </c>
      <c r="C35" s="79"/>
      <c r="D35" s="79"/>
      <c r="E35" s="80"/>
    </row>
    <row r="36" spans="1:5" ht="18" customHeight="1">
      <c r="A36" s="78" t="s">
        <v>230</v>
      </c>
      <c r="B36" s="72" t="s">
        <v>231</v>
      </c>
      <c r="C36" s="79">
        <v>7.4</v>
      </c>
      <c r="D36" s="79">
        <v>8.4</v>
      </c>
      <c r="E36" s="80"/>
    </row>
    <row r="37" spans="1:5" ht="18" customHeight="1">
      <c r="A37" s="78" t="s">
        <v>232</v>
      </c>
      <c r="B37" s="72" t="s">
        <v>233</v>
      </c>
      <c r="C37" s="79"/>
      <c r="D37" s="79"/>
      <c r="E37" s="80"/>
    </row>
    <row r="38" spans="1:5" ht="18" customHeight="1">
      <c r="A38" s="78" t="s">
        <v>234</v>
      </c>
      <c r="B38" s="72" t="s">
        <v>235</v>
      </c>
      <c r="C38" s="79"/>
      <c r="D38" s="79"/>
      <c r="E38" s="80">
        <v>0</v>
      </c>
    </row>
    <row r="39" spans="1:5" ht="18" customHeight="1">
      <c r="A39" s="78" t="s">
        <v>236</v>
      </c>
      <c r="B39" s="72" t="s">
        <v>237</v>
      </c>
      <c r="C39" s="79"/>
      <c r="D39" s="79"/>
      <c r="E39" s="80">
        <v>0</v>
      </c>
    </row>
    <row r="40" spans="1:7" ht="19.5" customHeight="1">
      <c r="A40" s="67" t="s">
        <v>239</v>
      </c>
      <c r="B40"/>
      <c r="F40" s="13"/>
      <c r="G40" s="13"/>
    </row>
  </sheetData>
  <sheetProtection/>
  <mergeCells count="3">
    <mergeCell ref="A2:E2"/>
    <mergeCell ref="A4:B4"/>
    <mergeCell ref="C4:E4"/>
  </mergeCells>
  <hyperlinks>
    <hyperlink ref="A1" location="目录!A1" display="place"/>
  </hyperlink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2018-05-28T02:43:08Z</cp:lastPrinted>
  <dcterms:modified xsi:type="dcterms:W3CDTF">2018-05-28T02:44:05Z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